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lýzy2019\SamosprávaBA\Final\"/>
    </mc:Choice>
  </mc:AlternateContent>
  <bookViews>
    <workbookView xWindow="0" yWindow="0" windowWidth="23040" windowHeight="9204"/>
  </bookViews>
  <sheets>
    <sheet name="Graf 1" sheetId="23" r:id="rId1"/>
    <sheet name="Graf 2" sheetId="25" r:id="rId2"/>
    <sheet name="Graf 3" sheetId="26" r:id="rId3"/>
    <sheet name="Graf 4" sheetId="27" r:id="rId4"/>
    <sheet name="Graf 5" sheetId="28" r:id="rId5"/>
    <sheet name="Graf 6" sheetId="29" r:id="rId6"/>
    <sheet name="Graf 7" sheetId="30" r:id="rId7"/>
    <sheet name="Graf 8" sheetId="31" r:id="rId8"/>
    <sheet name="Graf 9" sheetId="32" r:id="rId9"/>
    <sheet name="Graf 10" sheetId="33" r:id="rId10"/>
    <sheet name="Graf 11" sheetId="34" r:id="rId11"/>
    <sheet name="Graf 12" sheetId="35" r:id="rId12"/>
    <sheet name="Graf 13" sheetId="36" r:id="rId13"/>
    <sheet name="Graf 14" sheetId="37" r:id="rId14"/>
    <sheet name="Graf 15" sheetId="38" r:id="rId15"/>
    <sheet name="Graf 16" sheetId="39" r:id="rId16"/>
    <sheet name="Graf 17" sheetId="40" r:id="rId17"/>
    <sheet name="Graf 18" sheetId="41" r:id="rId18"/>
    <sheet name="Graf 19" sheetId="42" r:id="rId19"/>
    <sheet name="Graf 20" sheetId="24" r:id="rId20"/>
    <sheet name="Graf 21" sheetId="43" r:id="rId21"/>
    <sheet name="Graf 22" sheetId="44" r:id="rId22"/>
    <sheet name="Graf 23" sheetId="45" r:id="rId23"/>
    <sheet name="Graf 24" sheetId="48" r:id="rId24"/>
    <sheet name="EŠIF BA" sheetId="46" r:id="rId25"/>
    <sheet name="EŠIF KE" sheetId="47" r:id="rId26"/>
    <sheet name="EŠIF projekty SR 2014 - 2020" sheetId="49" r:id="rId27"/>
  </sheets>
  <definedNames>
    <definedName name="_xlnm._FilterDatabase" localSheetId="26" hidden="1">'EŠIF projekty SR 2014 - 2020'!$A$1:$F$6757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45" l="1"/>
  <c r="D12" i="45"/>
  <c r="C12" i="45"/>
  <c r="F11" i="45"/>
  <c r="F10" i="45"/>
  <c r="F9" i="45"/>
  <c r="F8" i="45"/>
  <c r="F7" i="45"/>
  <c r="F6" i="45"/>
  <c r="F5" i="45"/>
  <c r="C8" i="43"/>
  <c r="C10" i="42"/>
  <c r="E6" i="40"/>
  <c r="E9" i="40"/>
  <c r="E5" i="40"/>
  <c r="E8" i="40"/>
  <c r="E7" i="40"/>
  <c r="E10" i="40"/>
  <c r="E11" i="40"/>
  <c r="E12" i="40"/>
  <c r="I5" i="38"/>
  <c r="J5" i="38"/>
  <c r="K5" i="38"/>
  <c r="I6" i="38"/>
  <c r="J6" i="38"/>
  <c r="K6" i="38"/>
  <c r="I7" i="38"/>
  <c r="J7" i="38"/>
  <c r="K7" i="38"/>
  <c r="I8" i="38"/>
  <c r="J8" i="38"/>
  <c r="K8" i="38"/>
  <c r="I9" i="38"/>
  <c r="J9" i="38"/>
  <c r="K9" i="38"/>
  <c r="I10" i="38"/>
  <c r="J10" i="38"/>
  <c r="K10" i="38"/>
  <c r="I11" i="38"/>
  <c r="J11" i="38"/>
  <c r="K11" i="38"/>
  <c r="I12" i="38"/>
  <c r="J12" i="38"/>
  <c r="K12" i="38"/>
  <c r="I13" i="38"/>
  <c r="J13" i="38"/>
  <c r="K13" i="38"/>
  <c r="I14" i="38"/>
  <c r="J14" i="38"/>
  <c r="K14" i="38"/>
  <c r="I15" i="38"/>
  <c r="J15" i="38"/>
  <c r="K15" i="38"/>
  <c r="I16" i="38"/>
  <c r="J16" i="38"/>
  <c r="K16" i="38"/>
  <c r="I17" i="38"/>
  <c r="J17" i="38"/>
  <c r="K17" i="38"/>
  <c r="I18" i="38"/>
  <c r="J18" i="38"/>
  <c r="K18" i="38"/>
  <c r="I19" i="38"/>
  <c r="J19" i="38"/>
  <c r="K19" i="38"/>
  <c r="I20" i="38"/>
  <c r="J20" i="38"/>
  <c r="K20" i="38"/>
  <c r="I21" i="38"/>
  <c r="J21" i="38"/>
  <c r="K21" i="38"/>
  <c r="E10" i="37"/>
  <c r="D10" i="37"/>
  <c r="C10" i="37"/>
  <c r="F9" i="37"/>
  <c r="F8" i="37"/>
  <c r="F7" i="37"/>
  <c r="F6" i="37"/>
  <c r="F5" i="37"/>
  <c r="E4" i="27"/>
  <c r="F10" i="37" l="1"/>
  <c r="F12" i="45"/>
  <c r="H20" i="25" l="1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E5" i="27" l="1"/>
  <c r="I6" i="48" l="1"/>
  <c r="J6" i="48"/>
  <c r="K6" i="48"/>
  <c r="I7" i="48"/>
  <c r="J7" i="48"/>
  <c r="K7" i="48"/>
  <c r="I8" i="48"/>
  <c r="J8" i="48"/>
  <c r="K8" i="48"/>
  <c r="I9" i="48"/>
  <c r="J9" i="48"/>
  <c r="K9" i="48"/>
  <c r="I10" i="48"/>
  <c r="J10" i="48"/>
  <c r="K10" i="48"/>
  <c r="I11" i="48"/>
  <c r="J11" i="48"/>
  <c r="K11" i="48"/>
  <c r="I12" i="48"/>
  <c r="J12" i="48"/>
  <c r="K12" i="48"/>
  <c r="I13" i="48"/>
  <c r="J13" i="48"/>
  <c r="K13" i="48"/>
  <c r="I14" i="48"/>
  <c r="J14" i="48"/>
  <c r="K14" i="48"/>
  <c r="I15" i="48"/>
  <c r="J15" i="48"/>
  <c r="K15" i="48"/>
  <c r="I16" i="48"/>
  <c r="J16" i="48"/>
  <c r="K16" i="48"/>
  <c r="I17" i="48"/>
  <c r="J17" i="48"/>
  <c r="K17" i="48"/>
  <c r="I18" i="48"/>
  <c r="J18" i="48"/>
  <c r="K18" i="48"/>
  <c r="I19" i="48"/>
  <c r="J19" i="48"/>
  <c r="K19" i="48"/>
  <c r="I20" i="48"/>
  <c r="J20" i="48"/>
  <c r="K20" i="48"/>
  <c r="I21" i="48"/>
  <c r="J21" i="48"/>
  <c r="K21" i="48"/>
  <c r="I22" i="48"/>
  <c r="J22" i="48"/>
  <c r="K22" i="48"/>
  <c r="I23" i="48"/>
  <c r="J23" i="48"/>
  <c r="K23" i="48"/>
  <c r="L6" i="48"/>
  <c r="L7" i="48"/>
  <c r="L8" i="48"/>
  <c r="L9" i="48"/>
  <c r="L10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C9" i="44"/>
  <c r="C10" i="24"/>
  <c r="M22" i="41"/>
  <c r="K22" i="41"/>
  <c r="J22" i="41"/>
  <c r="L22" i="41" s="1"/>
  <c r="I22" i="41"/>
  <c r="M21" i="41"/>
  <c r="K21" i="41"/>
  <c r="L21" i="41" s="1"/>
  <c r="J21" i="41"/>
  <c r="I21" i="41"/>
  <c r="M20" i="41"/>
  <c r="K20" i="41"/>
  <c r="J20" i="41"/>
  <c r="I20" i="41"/>
  <c r="L20" i="41" s="1"/>
  <c r="M19" i="41"/>
  <c r="K19" i="41"/>
  <c r="J19" i="41"/>
  <c r="I19" i="41"/>
  <c r="L19" i="41" s="1"/>
  <c r="M18" i="41"/>
  <c r="K18" i="41"/>
  <c r="J18" i="41"/>
  <c r="I18" i="41"/>
  <c r="M17" i="41"/>
  <c r="K17" i="41"/>
  <c r="J17" i="41"/>
  <c r="I17" i="41"/>
  <c r="M16" i="41"/>
  <c r="K16" i="41"/>
  <c r="J16" i="41"/>
  <c r="I16" i="41"/>
  <c r="L16" i="41" s="1"/>
  <c r="M15" i="41"/>
  <c r="K15" i="41"/>
  <c r="J15" i="41"/>
  <c r="I15" i="41"/>
  <c r="L15" i="41" s="1"/>
  <c r="M14" i="41"/>
  <c r="K14" i="41"/>
  <c r="J14" i="41"/>
  <c r="I14" i="41"/>
  <c r="M13" i="41"/>
  <c r="K13" i="41"/>
  <c r="J13" i="41"/>
  <c r="I13" i="41"/>
  <c r="M12" i="41"/>
  <c r="K12" i="41"/>
  <c r="J12" i="41"/>
  <c r="I12" i="41"/>
  <c r="L12" i="41" s="1"/>
  <c r="M11" i="41"/>
  <c r="K11" i="41"/>
  <c r="J11" i="41"/>
  <c r="I11" i="41"/>
  <c r="M10" i="41"/>
  <c r="K10" i="41"/>
  <c r="J10" i="41"/>
  <c r="L10" i="41" s="1"/>
  <c r="I10" i="41"/>
  <c r="M9" i="41"/>
  <c r="K9" i="41"/>
  <c r="J9" i="41"/>
  <c r="I9" i="41"/>
  <c r="M8" i="41"/>
  <c r="K8" i="41"/>
  <c r="L8" i="41" s="1"/>
  <c r="J8" i="41"/>
  <c r="I8" i="41"/>
  <c r="M7" i="41"/>
  <c r="K7" i="41"/>
  <c r="J7" i="41"/>
  <c r="I7" i="41"/>
  <c r="M6" i="41"/>
  <c r="K6" i="41"/>
  <c r="J6" i="41"/>
  <c r="I6" i="41"/>
  <c r="M5" i="41"/>
  <c r="K5" i="41"/>
  <c r="L5" i="41" s="1"/>
  <c r="J5" i="41"/>
  <c r="I5" i="41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M8" i="38"/>
  <c r="L7" i="38"/>
  <c r="L6" i="38"/>
  <c r="L5" i="38"/>
  <c r="M5" i="38"/>
  <c r="L9" i="41" l="1"/>
  <c r="L14" i="41"/>
  <c r="L7" i="41"/>
  <c r="L13" i="41"/>
  <c r="L18" i="41"/>
  <c r="L6" i="41"/>
  <c r="L11" i="41"/>
  <c r="L17" i="41"/>
  <c r="M9" i="38"/>
  <c r="M12" i="38"/>
  <c r="M13" i="38"/>
  <c r="M16" i="38"/>
  <c r="M17" i="38"/>
  <c r="M20" i="38"/>
  <c r="M21" i="38"/>
  <c r="M6" i="38"/>
  <c r="M10" i="38"/>
  <c r="M14" i="38"/>
  <c r="M18" i="38"/>
  <c r="M7" i="38"/>
  <c r="M11" i="38"/>
  <c r="M15" i="38"/>
  <c r="M19" i="38"/>
  <c r="F9" i="31"/>
  <c r="E9" i="31"/>
  <c r="D9" i="31"/>
  <c r="C9" i="31"/>
  <c r="F8" i="31"/>
  <c r="E8" i="31"/>
  <c r="D8" i="31"/>
  <c r="C8" i="31"/>
  <c r="D10" i="30"/>
  <c r="C10" i="30"/>
  <c r="E9" i="30"/>
  <c r="E8" i="30"/>
  <c r="E7" i="30"/>
  <c r="E6" i="30"/>
  <c r="E5" i="30"/>
  <c r="E10" i="29"/>
  <c r="D10" i="29"/>
  <c r="C10" i="29"/>
  <c r="F9" i="29"/>
  <c r="F8" i="29"/>
  <c r="F7" i="29"/>
  <c r="F6" i="29"/>
  <c r="F5" i="29"/>
  <c r="G5" i="28"/>
  <c r="G4" i="28"/>
  <c r="F5" i="28"/>
  <c r="F4" i="28"/>
  <c r="C19" i="26"/>
  <c r="E10" i="30" l="1"/>
  <c r="F10" i="29"/>
</calcChain>
</file>

<file path=xl/sharedStrings.xml><?xml version="1.0" encoding="utf-8"?>
<sst xmlns="http://schemas.openxmlformats.org/spreadsheetml/2006/main" count="34242" uniqueCount="21147">
  <si>
    <t>"Bezpečná a ekologická doprava v regiónoch - Cyklotrasa Pri starom letisku"</t>
  </si>
  <si>
    <t>Mestská časť Bratislava - Vajnory</t>
  </si>
  <si>
    <t>00304565</t>
  </si>
  <si>
    <t>Projekt riadne ukončený (K)</t>
  </si>
  <si>
    <t>Informatizácia MHD v Bratislave - informačné tabule</t>
  </si>
  <si>
    <t>Dopravný podnik Bratislava, akciová spoločnosť</t>
  </si>
  <si>
    <t>00492736</t>
  </si>
  <si>
    <t>Zmluva uzavretá</t>
  </si>
  <si>
    <t>Vybudovanie cyklistickej komunikácie Starohájska, úsek: Rusovská cesta - Dolnozemská cesta</t>
  </si>
  <si>
    <t>Hlavné mesto Slovenskej republiky Bratislava</t>
  </si>
  <si>
    <t>00603481</t>
  </si>
  <si>
    <t>Vozový park elektrobusov v Bratislave</t>
  </si>
  <si>
    <t>Rekonštrukcia MŠ Fedákova</t>
  </si>
  <si>
    <t>mestská časť Bratislava-Dúbravka</t>
  </si>
  <si>
    <t>00603406</t>
  </si>
  <si>
    <t>Vytvorenie infraštruktúry pre materskú školu na Novohorskej ul. 1</t>
  </si>
  <si>
    <t>Mestská časť Bratislava - Rača</t>
  </si>
  <si>
    <t>00304557</t>
  </si>
  <si>
    <t>Prístavba a nadstavba objektu Základnej školy Kataríny Brúderovej a adaptácia priestorov pre potreby MŠ</t>
  </si>
  <si>
    <t>Rekonštrukcia budovy a areálu MŠ Komárovská</t>
  </si>
  <si>
    <t>Mestská časť Bratislava - Podunajské Biskupice</t>
  </si>
  <si>
    <t>00641383</t>
  </si>
  <si>
    <t>Rozšírenie kapacít materskej škôlky nadstavbou</t>
  </si>
  <si>
    <t>Mestská časť Bratislava - Záhorská Bystrica</t>
  </si>
  <si>
    <t>00604887</t>
  </si>
  <si>
    <t>Rekonštrukcia ZŠ Turnianska za účelom navýšenia kapacít MŠ</t>
  </si>
  <si>
    <t>Mestská časť Bratislava-Petržalka</t>
  </si>
  <si>
    <t>00603201</t>
  </si>
  <si>
    <t>Projekt mimoriadne ukončený - neprispel k cieľom OP (K)</t>
  </si>
  <si>
    <t>Zabezpečenie materiálno-technického vybavenie polytechnickej učebne, ZŠ Dubová</t>
  </si>
  <si>
    <t>Mestská časť Bratislava - Staré Mesto</t>
  </si>
  <si>
    <t>00603147</t>
  </si>
  <si>
    <t>Zvýšenie kľúčových kompetencií žiakov ZŠ Mudroňova – jazyková učebňa</t>
  </si>
  <si>
    <t>Zlepšenie kľúčových kompetencií žiakov Základnej školy Milana Hodžu</t>
  </si>
  <si>
    <t>Vybavenie odborných učební na Základnej škole Vazovova</t>
  </si>
  <si>
    <t>Jazyková učebňa</t>
  </si>
  <si>
    <t>Vybavenie odborných učební v ZŠ, Nobelovo nám. 6</t>
  </si>
  <si>
    <t>Učíme sa moderne a kvalitne</t>
  </si>
  <si>
    <t>Učme sa kvalitne, učme sa pre život</t>
  </si>
  <si>
    <t>Modernizácia technického vybavenia učební IKT, Modernizácia technického vybavenia Biologickej učebne, Modernizácia technického vybavenia Knižnice</t>
  </si>
  <si>
    <t>Technikou k lepším možnostiam mladých</t>
  </si>
  <si>
    <t>Tvorivé vyučovanie</t>
  </si>
  <si>
    <t>Znalosť jazykov rúca bariéry, otvára dvere a spája ľudí a Skúmame a objavujeme svet</t>
  </si>
  <si>
    <t>Jazyky – modernejšie a efektívnejšie</t>
  </si>
  <si>
    <t>Obstaranie odbornej učebne polytechnickej výchovy a Obstaranie odbornej učebne chémie</t>
  </si>
  <si>
    <t>ZŠ Bieloruská 1 - Zlepšenie kľúčových kompetencií žiakov</t>
  </si>
  <si>
    <t>Projekt v príprave (Z)</t>
  </si>
  <si>
    <t>ZŠ Podzáhradna 51 - Zlepšenie kľúčových kompetencií žiakov</t>
  </si>
  <si>
    <t>ZŠ Biskupická 21 - Zlepšenie kľúčových kompetencií žiakov</t>
  </si>
  <si>
    <t>Skvalitnenie technického vybavenia odborných učební ZŠ I. Bukovčana 3</t>
  </si>
  <si>
    <t>Mestská časť Bratislava - Devínska Nová Ves</t>
  </si>
  <si>
    <t>00603392</t>
  </si>
  <si>
    <t>Skvalitnenie technického vybavenia odborných učební ZŠ  P.Horova 16</t>
  </si>
  <si>
    <t>Novostavba MŠ Teplická</t>
  </si>
  <si>
    <t>Mestská časť Bratislava- Nové Mesto</t>
  </si>
  <si>
    <t>00603317</t>
  </si>
  <si>
    <t>Rozšírenie kapacity a rekonštrukcia MŠ Jarovce</t>
  </si>
  <si>
    <t>Bratislava - mestská časť Jarovce</t>
  </si>
  <si>
    <t>00304603</t>
  </si>
  <si>
    <t>Polytechnická učebňa ZŠ Sibírska</t>
  </si>
  <si>
    <t>IKT učebňa ZŠ Jeséniova</t>
  </si>
  <si>
    <t>Biologicko-chemická a jazyková učebňa ZŠ Riazanská</t>
  </si>
  <si>
    <t>IKT - učebňa - (klientské stanice)</t>
  </si>
  <si>
    <t>Radšej odbornú učebňu ako liečebňu</t>
  </si>
  <si>
    <t>Mestská časť Bratislava-Rusovce</t>
  </si>
  <si>
    <t>00304611</t>
  </si>
  <si>
    <t>Výstavba materskej školy Bratislava - Čunovo</t>
  </si>
  <si>
    <t>Mestská časť Bratislava - Čunovo</t>
  </si>
  <si>
    <t>00641243</t>
  </si>
  <si>
    <t>Vybudovanie odborných učební v ZŠ Žitavská Bratislava - Vrakuňa</t>
  </si>
  <si>
    <t>Mestská časť Bratislava - Vrakuňa</t>
  </si>
  <si>
    <t>00603295</t>
  </si>
  <si>
    <t>Vybudovanie odborných učební v ZŠ Rajčianska Bratislava - Vrakuňa</t>
  </si>
  <si>
    <t>Vybudovanie odborných učební na ZŠ Železničná Bratislava-Vrakuňa</t>
  </si>
  <si>
    <t>Podpora administratívnych kapacít SO pre IROP</t>
  </si>
  <si>
    <t>ČOV Rohožník – rekonštrukcia a modernizácia</t>
  </si>
  <si>
    <t>Bratislavská vodárenská spoločnosť, a.s.</t>
  </si>
  <si>
    <t>35850370</t>
  </si>
  <si>
    <t>Zber a zhodnotenie BRO mesta Bratislava - I.etapa</t>
  </si>
  <si>
    <t>Odvoz a likvidácia odpadu Bratislava, akciová spoločnosť</t>
  </si>
  <si>
    <t>00681300</t>
  </si>
  <si>
    <t>DPB, Obnova vozového parku električiek v Bratislave - opcia na 15 ks jednosmerných električiek</t>
  </si>
  <si>
    <t>Modernizácia električkových tratí - Karloveská radiála, projektová dokumentácia</t>
  </si>
  <si>
    <t>DPB, Modernizácia údržbovej základne 2.etapa</t>
  </si>
  <si>
    <t>Zvyšovanie inkluzívnosti a rovnaký prístup ku kvalitnému vzdelávaniu a zlepšenie výsledkov a kompetencií detí a žiakov v ZŠ Jelenia</t>
  </si>
  <si>
    <t>Základná škola Dr. Ivana Dérera</t>
  </si>
  <si>
    <t>30791847</t>
  </si>
  <si>
    <t>Spolu sa nám ľahšie učí</t>
  </si>
  <si>
    <t>Základná škola, Železničná 14, Bratislava-Vrakuňa</t>
  </si>
  <si>
    <t>30810655</t>
  </si>
  <si>
    <t>Cez prekážky</t>
  </si>
  <si>
    <t>Základná škola s materskou školu</t>
  </si>
  <si>
    <t>31754945</t>
  </si>
  <si>
    <t>Spolu úspešnejší</t>
  </si>
  <si>
    <t>Základná škola s materskou školou Jána Amosa Komenského, Hubeného 25, Bratislava</t>
  </si>
  <si>
    <t>31810497</t>
  </si>
  <si>
    <t>Do(po)čítajme sa k porozumeniu</t>
  </si>
  <si>
    <t>Vzdelaní žiaci - kompetentní absolventi</t>
  </si>
  <si>
    <t>Základná škola Holíčska 50</t>
  </si>
  <si>
    <t>31780491</t>
  </si>
  <si>
    <t>Zvýšenie kvality výchovno-vzdelávacieho procesu s cieľom zlepšiť študijné výsledky žiakov v oblasti matematickej, čitateľskej a prírodovednej gramotnosti na ZŠ Ružová dolina 29</t>
  </si>
  <si>
    <t>ZÁKLADNÁ ŠKOLA</t>
  </si>
  <si>
    <t>31748180</t>
  </si>
  <si>
    <t>Gramotností pre každého</t>
  </si>
  <si>
    <t>31754961</t>
  </si>
  <si>
    <t>Učenie pre život</t>
  </si>
  <si>
    <t>Aktivácia a podpora mladých NEET</t>
  </si>
  <si>
    <t>Lepšie pripravení na život - zefektívnenie resocializačného programu</t>
  </si>
  <si>
    <t>RETEST</t>
  </si>
  <si>
    <t>37926012</t>
  </si>
  <si>
    <t>Posilnenie komunitnej starostlivosti prostredníctvom podpory opatrovateľskej služby v MČ Bratislava-Rača</t>
  </si>
  <si>
    <t>Podpora opatrovateľskej služby v Seniorcentre Staré Mesto</t>
  </si>
  <si>
    <t>Seniorcentrum Staré Mesto</t>
  </si>
  <si>
    <t>42133661</t>
  </si>
  <si>
    <t>Podpora opatrovateľskej služby</t>
  </si>
  <si>
    <t>DOMOV DÔCHODCOV</t>
  </si>
  <si>
    <t>00226840</t>
  </si>
  <si>
    <t>Stredisko sociálnych služieb Petržalka</t>
  </si>
  <si>
    <t>31814735</t>
  </si>
  <si>
    <t>Nízkoprahová sociálna služba pre deti a rodinu FORTUNÁČIK II</t>
  </si>
  <si>
    <t>35546867</t>
  </si>
  <si>
    <t>35546875</t>
  </si>
  <si>
    <t>35546123</t>
  </si>
  <si>
    <t>35546841</t>
  </si>
  <si>
    <t>35546859</t>
  </si>
  <si>
    <t>35540486</t>
  </si>
  <si>
    <t>35546832</t>
  </si>
  <si>
    <t>31985921</t>
  </si>
  <si>
    <t>35542632</t>
  </si>
  <si>
    <t>35540559</t>
  </si>
  <si>
    <t>31263089</t>
  </si>
  <si>
    <t>31263097</t>
  </si>
  <si>
    <t>35542870</t>
  </si>
  <si>
    <t>31263119</t>
  </si>
  <si>
    <t>Mesto Košice</t>
  </si>
  <si>
    <t>00691135</t>
  </si>
  <si>
    <t>31701914</t>
  </si>
  <si>
    <t>31679692</t>
  </si>
  <si>
    <t>36570460</t>
  </si>
  <si>
    <t>BA</t>
  </si>
  <si>
    <t>MÚS BA</t>
  </si>
  <si>
    <t>Efektívnosť 2015</t>
  </si>
  <si>
    <t>Efektívnosť 2016</t>
  </si>
  <si>
    <t>Efektívnosť 2017</t>
  </si>
  <si>
    <t>Devín</t>
  </si>
  <si>
    <t>Vajnory</t>
  </si>
  <si>
    <t>Lamač</t>
  </si>
  <si>
    <t>Rusovce</t>
  </si>
  <si>
    <t>Jarovce</t>
  </si>
  <si>
    <t>Záh.Bystrica</t>
  </si>
  <si>
    <t>Petržalka</t>
  </si>
  <si>
    <t>Čunovo</t>
  </si>
  <si>
    <t>Vrakuňa</t>
  </si>
  <si>
    <t>Dev.Nová Ves</t>
  </si>
  <si>
    <t>Rača</t>
  </si>
  <si>
    <t>Staré Mesto</t>
  </si>
  <si>
    <t>Karlova Ves</t>
  </si>
  <si>
    <t>Dúbravka</t>
  </si>
  <si>
    <t>Ružinov</t>
  </si>
  <si>
    <t>Nové Mesto</t>
  </si>
  <si>
    <t>Pod.Biskupice</t>
  </si>
  <si>
    <t>SPOLU</t>
  </si>
  <si>
    <t>Kraj</t>
  </si>
  <si>
    <t>Celkový súčet</t>
  </si>
  <si>
    <t>Dopravný podnik mesta Košice, akciová spoločnosť</t>
  </si>
  <si>
    <t>Modernizácia dopravného dispečingu DPMK, a.s.</t>
  </si>
  <si>
    <t>Modernizácia odbavovacieho systému v autobusoch MHD DPMK, a.s.</t>
  </si>
  <si>
    <t>Nákup vysokoenvironmentálnych nízkopodlažných autobusov MHD v DPMK, a. s.</t>
  </si>
  <si>
    <t>Obnova vozidlového parku električiek v Košiciach – 1. časť</t>
  </si>
  <si>
    <t>Cyklotrasa Košice Eurovelo 11, časť B.2 - ústie Myslavského potoka do Hornádu</t>
  </si>
  <si>
    <t>Hluková mapa pre Mesto Košice</t>
  </si>
  <si>
    <t>Implementácia decentralizovaných úloh II. v rámci IROP v krajskom meste Košice na obdobie 4/2016 - 2/2019</t>
  </si>
  <si>
    <t>Implementácia decentralizovaných úloh v rámci IROP v krajskom meste Košice na obdobie 02/2016 - 12/2017</t>
  </si>
  <si>
    <t>Modernizácia električkových tratí v Košiciach – 2. etapa – 1. časť</t>
  </si>
  <si>
    <t>Modernizácia zastávok verejnej dopravy a informačných systémov</t>
  </si>
  <si>
    <t>Regenerácia vnútrobloku sídliska Dargovských hrdinov, Košice</t>
  </si>
  <si>
    <t>Regenerácia vnútrobloku sídliska Kuzmányho, Košice</t>
  </si>
  <si>
    <t>Regenerácia vnútrobloku sídliska Nad Jazerom, Košice</t>
  </si>
  <si>
    <t>Regenerácia vnútrobloku sídliska Železníky, Košice</t>
  </si>
  <si>
    <t>Rekonštrukcia predškolského zariadenia – MŠ  Hrebendova, Luník IX Košice</t>
  </si>
  <si>
    <t>Rozšírenie kapacít MŠ Azovská - MČ Košice Nad jazerom stavebno-technickými úpravami nevyužitých priestorov</t>
  </si>
  <si>
    <t>Rozšírenie kapacít MŠ Húskova - MČ Košice KVP stavebno-technickými úpravami nevyužitých priestorov</t>
  </si>
  <si>
    <t>Rozšírenie kapacít MŠ Muškátova - MČ Košice Západ stavebno-technickými úpravami nevyužitých priestorov</t>
  </si>
  <si>
    <t>Rozšírenie kapacít MŠ s vyučovacím jazykom maďarským Óvoda, Žižkova 4 - elokované pracovisko Turgenevova 38, MČ Košice Juh stavebno - technickými úpravami nevyužitých priestorov</t>
  </si>
  <si>
    <t>Zlepšenie technického vybavenia odborných učební a školskej knižnice v ZŠ Nám. L. Novomeského, Košice</t>
  </si>
  <si>
    <t>Zlepšenie technického vybavenia odborných učební a školskej knižnice v ZŠ Požiarnická 3, Košice</t>
  </si>
  <si>
    <t>Zlepšenie technického vybavenia odborných učební v ZŠ Bruselská, Košice</t>
  </si>
  <si>
    <t>Zlepšenie technického vybavenia odborných učební v ZŠ Družicová, Košice</t>
  </si>
  <si>
    <t>Zlepšenie technického vybavenia odborných učební v ZŠ Jozefa Urbana, Jenisejská 22, Košice</t>
  </si>
  <si>
    <t>Zlepšenie technického vybavenia odborných učební v ZŠ Krosnianska 2, Košice</t>
  </si>
  <si>
    <t>Zlepšenie technického vybavenia odborných učební v ZŠ Polianska, Košice</t>
  </si>
  <si>
    <t>Zlepšenie technického vybavenia odborných učební v ZŠ Staničná 13, Košice</t>
  </si>
  <si>
    <t>Zníženie energetickej náročnosti administratívnej budovy Správa mestskej zelene, Rastislavova 79,  Košice</t>
  </si>
  <si>
    <t>TEPELNÉ HOSPODÁRSTVO spoločnosť s ručením obmedzeným Košice</t>
  </si>
  <si>
    <t>Rekonštrukcia a modernizácia rozvodov tepla na okruhoch KVP</t>
  </si>
  <si>
    <t>Východoslovenská vodárenská spoločnosť, a.s. Košice</t>
  </si>
  <si>
    <t>Čierna nad Tisou - splašková kanalizácia priľahlých obcí a intenzifikácia ČOV</t>
  </si>
  <si>
    <t>ČOV Michalovce - Plynojem, Kogeneračná jednotka</t>
  </si>
  <si>
    <t>Fintice - kanalizácia</t>
  </si>
  <si>
    <t>Košická Polianka - vodovod</t>
  </si>
  <si>
    <t>Kráľovský Chlmec - rozšírenie jednotnej a splaškovej kanalizácie a intenzifikácia ČOV</t>
  </si>
  <si>
    <t>Malcov - Lenartov - kanalizácia a ČOV</t>
  </si>
  <si>
    <t>Sady nad Torysou - vodovod</t>
  </si>
  <si>
    <t>Streda nad Bodrogom - kanalizácia a ČOV</t>
  </si>
  <si>
    <t>Trhovište, Bánovce nad Ondavou - kanalizácia a ČOV</t>
  </si>
  <si>
    <t>Tulčícko - Terniansky skupinový vodovod</t>
  </si>
  <si>
    <t>Základná škola</t>
  </si>
  <si>
    <t>Každý z nás je jedinečný! - Inkluzívny model vzdelávania v podmienkach ZŠ Krosnianska č. 4, Košice</t>
  </si>
  <si>
    <t>Podpora inkluzívneho vzdelávania v ZŠ Trebišovská 10, Košice</t>
  </si>
  <si>
    <t>Silná škola - škola s dobrou povesťou</t>
  </si>
  <si>
    <t>Spolu to zvládneme!</t>
  </si>
  <si>
    <t>Škola budúcnosti - Učíme včerajšie deti pre zajtrajšok</t>
  </si>
  <si>
    <t>Vitajme v škole rovnakých šancí!</t>
  </si>
  <si>
    <t>Zlepšenie prístupu k vzdelávaniu a vzdelávacích výsledkov žiakov so zdravotným znevýhodnením v Základnej škole Postupimská Košice</t>
  </si>
  <si>
    <t>Základná škola Belehradská 21, Košice</t>
  </si>
  <si>
    <t>Zvýšenie inkluzívnosti a podpory žiakov so špeciálnymi výchovno-vzdelávacími potrebami na ZŠ Belehradská</t>
  </si>
  <si>
    <t>Základná škola Košice</t>
  </si>
  <si>
    <t>Podpora inkluzívneho vzdelávania v ZŠ Požiarnická 3, Košice</t>
  </si>
  <si>
    <t>Základná škola Krosnianska 2, Košice</t>
  </si>
  <si>
    <t>Zlepšenie prístupu k vzdelávaniu a vzdelávacích výsledkov žiakov so zdravotným znevýhodnením v Základnej škole Krosnianska 2 Košice</t>
  </si>
  <si>
    <t>Základná škola Ľ. Podjavorinskej 1, Košice</t>
  </si>
  <si>
    <t>Rozvíjanie gramotnosti žiakov Základnej školy Ľ. Podjavorinskej 1, Košice</t>
  </si>
  <si>
    <t>Základná škola Ľudovíta Fullu, Maurerova 21, Košice</t>
  </si>
  <si>
    <t>Podpora inkluzívneho vzdelávania v ZŠ Ľudovíta Fullu, Maurerova 21, Košice</t>
  </si>
  <si>
    <t>Zvýšenie čitateľskej, matematickej a prírodovednej gramotnosti v ZŠ Ľudovíta Fullu, Košice</t>
  </si>
  <si>
    <t>Základná škola Staničná 13, Košice</t>
  </si>
  <si>
    <t>Podpora inkluzívneho vzdelávania v ZŠ Staničná 13, Košice</t>
  </si>
  <si>
    <t>Základná škola Starozagorská 8, Košice</t>
  </si>
  <si>
    <t>Nechceme byť sami</t>
  </si>
  <si>
    <t>Položky</t>
  </si>
  <si>
    <t>Úplný súhlas</t>
  </si>
  <si>
    <t>Úplný nesúhlas</t>
  </si>
  <si>
    <t>Palermo</t>
  </si>
  <si>
    <t>Rím</t>
  </si>
  <si>
    <t>Bratislava</t>
  </si>
  <si>
    <t>Berlín</t>
  </si>
  <si>
    <t>Varšava</t>
  </si>
  <si>
    <t>Lisabon</t>
  </si>
  <si>
    <t>Oslo</t>
  </si>
  <si>
    <t>Graz</t>
  </si>
  <si>
    <t>Viedeň</t>
  </si>
  <si>
    <t>Štrasburg</t>
  </si>
  <si>
    <t>Antverpy</t>
  </si>
  <si>
    <t>Belfast</t>
  </si>
  <si>
    <t>Zurich</t>
  </si>
  <si>
    <t>Luxemburg</t>
  </si>
  <si>
    <t>Praha</t>
  </si>
  <si>
    <t>Madrid</t>
  </si>
  <si>
    <t>Sofia</t>
  </si>
  <si>
    <t>Mníchov</t>
  </si>
  <si>
    <t>Štokholm</t>
  </si>
  <si>
    <t>Ženeva</t>
  </si>
  <si>
    <t>Subjekt MÚS BA</t>
  </si>
  <si>
    <t>Devínska Nová Ves</t>
  </si>
  <si>
    <t xml:space="preserve">Bratislava </t>
  </si>
  <si>
    <t>Obecné nájomné byty vo vlastníctve mesta</t>
  </si>
  <si>
    <t>Obecné nájomné byty</t>
  </si>
  <si>
    <t>Byty celkom</t>
  </si>
  <si>
    <t>Počet obyv. 2017</t>
  </si>
  <si>
    <t>Počet obyvateľov 2017</t>
  </si>
  <si>
    <t>Kategória výdavkov</t>
  </si>
  <si>
    <t>Priemer 2015 - 2017</t>
  </si>
  <si>
    <t>Ekonomická oblasť</t>
  </si>
  <si>
    <t>Všeob. verejné služby</t>
  </si>
  <si>
    <t>Ochrana živ. prostr.</t>
  </si>
  <si>
    <t>Býv. a obč. vyb.</t>
  </si>
  <si>
    <t>Vzdelávanie</t>
  </si>
  <si>
    <t>Rekr., kultúra a nábož.</t>
  </si>
  <si>
    <t>Ostatné</t>
  </si>
  <si>
    <t>Počet žiakov</t>
  </si>
  <si>
    <t>Počet tried</t>
  </si>
  <si>
    <t>Priem. poč. žiakov v triede</t>
  </si>
  <si>
    <t>BA I.</t>
  </si>
  <si>
    <t>BA II.</t>
  </si>
  <si>
    <t>BA III.</t>
  </si>
  <si>
    <t>BA IV.</t>
  </si>
  <si>
    <t>BA V.</t>
  </si>
  <si>
    <t>Spolu</t>
  </si>
  <si>
    <t>Vekové skupiny 2 - 6 rokov</t>
  </si>
  <si>
    <t>Vekové skupiny 3 - 6 rokov</t>
  </si>
  <si>
    <t>Počet obyv. v Bratislave</t>
  </si>
  <si>
    <t>Vek</t>
  </si>
  <si>
    <t>Počet detí</t>
  </si>
  <si>
    <t>0 rokov</t>
  </si>
  <si>
    <t>1 rok</t>
  </si>
  <si>
    <t>2 roky</t>
  </si>
  <si>
    <t>3 roky</t>
  </si>
  <si>
    <t>4 roky</t>
  </si>
  <si>
    <t>5 rokov</t>
  </si>
  <si>
    <t>6 rokov</t>
  </si>
  <si>
    <t>7 rokov</t>
  </si>
  <si>
    <t>8 rokov</t>
  </si>
  <si>
    <t>9 rokov</t>
  </si>
  <si>
    <t>10 rokov</t>
  </si>
  <si>
    <t>France</t>
  </si>
  <si>
    <t>Ireland</t>
  </si>
  <si>
    <t>United Kingdom</t>
  </si>
  <si>
    <t>Belgium</t>
  </si>
  <si>
    <t>Denmark</t>
  </si>
  <si>
    <t>Iceland</t>
  </si>
  <si>
    <t>Netherlands</t>
  </si>
  <si>
    <t>Spain</t>
  </si>
  <si>
    <t>Norway</t>
  </si>
  <si>
    <t>Luxembourg</t>
  </si>
  <si>
    <t>Malta</t>
  </si>
  <si>
    <t>Germany</t>
  </si>
  <si>
    <t>Latvia</t>
  </si>
  <si>
    <t>Sweden</t>
  </si>
  <si>
    <t>Austria</t>
  </si>
  <si>
    <t>Hungary</t>
  </si>
  <si>
    <t>Italy</t>
  </si>
  <si>
    <t>Portugal</t>
  </si>
  <si>
    <t>Estonia</t>
  </si>
  <si>
    <t>Slovenia</t>
  </si>
  <si>
    <t>Cyprus</t>
  </si>
  <si>
    <t>Czechia</t>
  </si>
  <si>
    <t>Lithuania</t>
  </si>
  <si>
    <t>Poland</t>
  </si>
  <si>
    <t>Romania</t>
  </si>
  <si>
    <t>Finland</t>
  </si>
  <si>
    <t>Bulgaria</t>
  </si>
  <si>
    <t>Croatia</t>
  </si>
  <si>
    <t>Greece</t>
  </si>
  <si>
    <t>Slovakia</t>
  </si>
  <si>
    <t>Switzerland</t>
  </si>
  <si>
    <t>2008</t>
  </si>
  <si>
    <t>2017</t>
  </si>
  <si>
    <t>Počet obyv.</t>
  </si>
  <si>
    <t>The Hague</t>
  </si>
  <si>
    <t>Athens</t>
  </si>
  <si>
    <t>Ljubljana</t>
  </si>
  <si>
    <t>Brussels</t>
  </si>
  <si>
    <t>Copenhagen</t>
  </si>
  <si>
    <t>Lisbon</t>
  </si>
  <si>
    <t>Vilnius</t>
  </si>
  <si>
    <t>Tallinn</t>
  </si>
  <si>
    <t>Helsinki</t>
  </si>
  <si>
    <t>Prague</t>
  </si>
  <si>
    <t>Riga</t>
  </si>
  <si>
    <t>Rome</t>
  </si>
  <si>
    <t>Budapest</t>
  </si>
  <si>
    <t>London</t>
  </si>
  <si>
    <t>Stockholm</t>
  </si>
  <si>
    <t>Warsaw</t>
  </si>
  <si>
    <t>Vienna</t>
  </si>
  <si>
    <t>Paris</t>
  </si>
  <si>
    <t>Reykjavik</t>
  </si>
  <si>
    <t>Berlin</t>
  </si>
  <si>
    <t>MČ BA</t>
  </si>
  <si>
    <t>Pod. Biskupice</t>
  </si>
  <si>
    <t>Záh. Bystrica</t>
  </si>
  <si>
    <t>Dev. N. Ves</t>
  </si>
  <si>
    <t>Spokojnosť s verejnými službami v mestách EÚ (%, rok 2015)</t>
  </si>
  <si>
    <t>Dôvera vo verejné služby v mestách EÚ (%, rok 2015)</t>
  </si>
  <si>
    <t>Otázka:</t>
  </si>
  <si>
    <t>Podiel obecných bytov v rámci MÚS BA v roku 2017 (%)</t>
  </si>
  <si>
    <t>Počet bytov vo vlastníctve samosprávy BA a Viedne; ich podiel na celkovom počte bytov v roku 2017</t>
  </si>
  <si>
    <t>Podiel obecných bytov na celkovom počte (%)</t>
  </si>
  <si>
    <t>Predprimárne a primárne vzdelávanie</t>
  </si>
  <si>
    <t>Vzdelávanie nedefinované podľa úrovne</t>
  </si>
  <si>
    <t>Vedľajšie služby v školstve</t>
  </si>
  <si>
    <t>Sekundárne vzdelávanie</t>
  </si>
  <si>
    <t>Vzdelávanie inde neklasifikované</t>
  </si>
  <si>
    <t>Celkové výdavky vynaložené na vzdelávanie</t>
  </si>
  <si>
    <t>Počet tried a žiakov v obecných MŠ s vyučovacím jazykom slovenským a s celodennou starostlivosťou v okresoch BA (k 15. 9. 2018)</t>
  </si>
  <si>
    <t>Podiel vek. sk. 2 - 6 rokov na populácii (%)</t>
  </si>
  <si>
    <t>Podiel vek. sk. 3 - 6 rokov na populácii (%)</t>
  </si>
  <si>
    <t>Pozn:</t>
  </si>
  <si>
    <t>Stav trvale bývajúceho obyvateľstva k 30.6.(1.7.) sa od roku 2011 počíta ako aritmetický priemer počiatočného (1.1.) a koncového (31.12.) stavu obyvateľstva v referenčnom roku. Do roku 2010 sa spracovával bilančnou metódou k 1. 7. daného roka. Zmena vyplýva z postupov zaužívaných v európskom priestore.</t>
  </si>
  <si>
    <t>Podiel detí v predprimárnom vzdelávaní v rokoch 2008 a 2017 v EÚ (%)</t>
  </si>
  <si>
    <t>Metropolitná oblasť</t>
  </si>
  <si>
    <t>Počet volených zástupcov</t>
  </si>
  <si>
    <t>Košice</t>
  </si>
  <si>
    <t>Kodaň</t>
  </si>
  <si>
    <t>Kategória príjmov</t>
  </si>
  <si>
    <t xml:space="preserve">Granty a transfery </t>
  </si>
  <si>
    <t xml:space="preserve">Daň z majetku a za špecifické služby </t>
  </si>
  <si>
    <t>Nedaňové príjmy</t>
  </si>
  <si>
    <t>Finančné príjmové operácie</t>
  </si>
  <si>
    <t>Spolu roky 2015 - 2017</t>
  </si>
  <si>
    <t>Výdavky MÚS BA podľa COFOG SK, vynaložené na vzdelávanie v rokoch 2015 až 2017 (eur, %)</t>
  </si>
  <si>
    <t>Výška priemerných príjmov MČ BA na 1 obyvateľa v rokoch 2015 – 2017 (eur)</t>
  </si>
  <si>
    <t>Počet obyv. 2015</t>
  </si>
  <si>
    <t>Počet obyv. 2016</t>
  </si>
  <si>
    <t>Celkový príjem 2015</t>
  </si>
  <si>
    <t>Celkový príjem 2016</t>
  </si>
  <si>
    <t>Celkový príjem 2017</t>
  </si>
  <si>
    <t>Celk.pr. / obyv. 2015</t>
  </si>
  <si>
    <t>Celk.pr. / obyv. 2016</t>
  </si>
  <si>
    <t>Celk.pr. / obyv. 2017</t>
  </si>
  <si>
    <t>Dev. Nová Ves</t>
  </si>
  <si>
    <t>Daň z nehn. na bývanie</t>
  </si>
  <si>
    <t>Cena nehn. na bývanie</t>
  </si>
  <si>
    <t>Index dane z bývania</t>
  </si>
  <si>
    <t>Banskobystrický</t>
  </si>
  <si>
    <t>Nitriansky</t>
  </si>
  <si>
    <t>Trenčiansky</t>
  </si>
  <si>
    <t>Prešovský</t>
  </si>
  <si>
    <t>Košický</t>
  </si>
  <si>
    <t>Žilinský</t>
  </si>
  <si>
    <t>Trnavský</t>
  </si>
  <si>
    <t>Bratislavský</t>
  </si>
  <si>
    <t>Príjem z dane z nehn. 2015</t>
  </si>
  <si>
    <t>Príjem z dane z nehn. 2016</t>
  </si>
  <si>
    <t>Príjem z dane z nehn. 2017</t>
  </si>
  <si>
    <t>Príjem z dane z nehn./obyv. 2015</t>
  </si>
  <si>
    <t>Príjem z dane z nehn./obyv. 2016</t>
  </si>
  <si>
    <t>Príjem z dane z nehn./obyv. 2017</t>
  </si>
  <si>
    <t>Bratislava hl. mesto</t>
  </si>
  <si>
    <t>Subjekt</t>
  </si>
  <si>
    <t>Projekt mimoriadne ukončený - neprispel k cieľom OP</t>
  </si>
  <si>
    <t>Projekt riadne ukončený</t>
  </si>
  <si>
    <t>DP Bratislava, akciová spoločnosť</t>
  </si>
  <si>
    <t>BVS, a.s.</t>
  </si>
  <si>
    <t>OLO, a.s.</t>
  </si>
  <si>
    <t>Hl. mesto SR BA</t>
  </si>
  <si>
    <t>Projekt v príprave</t>
  </si>
  <si>
    <t>VVS, a.s. Košice</t>
  </si>
  <si>
    <t>DPMKE, a.s.</t>
  </si>
  <si>
    <t>TH, s.r.o. KE</t>
  </si>
  <si>
    <t>Základné školy</t>
  </si>
  <si>
    <t>Celková zazmluvnená suma</t>
  </si>
  <si>
    <t>Zazmluvnená suma celkom (eur)</t>
  </si>
  <si>
    <t>Zazmluvnená suma</t>
  </si>
  <si>
    <t>Zazmluvnená suma spolu</t>
  </si>
  <si>
    <t>Názov projektu</t>
  </si>
  <si>
    <t>DPB, Obnova vozového parku električiek v BA</t>
  </si>
  <si>
    <t>Modernizácia električkových tratí - Karloveská radiála, proj. dok.</t>
  </si>
  <si>
    <t>Vybudovanie cyklistickej komunikácie Starohájska, úsek: Rusovská c. - Dolnozemská c.</t>
  </si>
  <si>
    <t>Rozdelenie výdavkov MÚS BA podľa SK COFOG za obdobie rokov 2015 až 2017 (%)</t>
  </si>
  <si>
    <t>Kód</t>
  </si>
  <si>
    <t>Prijímateľ</t>
  </si>
  <si>
    <t>IČO prijímateľa</t>
  </si>
  <si>
    <t>Stav</t>
  </si>
  <si>
    <t>C470</t>
  </si>
  <si>
    <t>Inovácia a automatizácia výroby priemyselných rebríkov v spoločnosti E L K O P , s.r.o.</t>
  </si>
  <si>
    <t>E L K O P , s.r.o.</t>
  </si>
  <si>
    <t>31577636</t>
  </si>
  <si>
    <t>Zmluva neuzavretá (K)</t>
  </si>
  <si>
    <t>C508</t>
  </si>
  <si>
    <t>Inovácia výrobného zváracieho procesu v podniku METAKOV s.r.o.</t>
  </si>
  <si>
    <t>METAKOV s.r.o.</t>
  </si>
  <si>
    <t>36751545</t>
  </si>
  <si>
    <t>F051</t>
  </si>
  <si>
    <t>Inovatívna technológia v DRU a.s. Zvolen</t>
  </si>
  <si>
    <t>DRU a.s.</t>
  </si>
  <si>
    <t>36033863</t>
  </si>
  <si>
    <t>F140</t>
  </si>
  <si>
    <t>Podpora rastu konkurencieschopnosti spoločnosti JAMPEX TRADE, spol. s r.o. obstaraním inovatívnej technológie</t>
  </si>
  <si>
    <t>JAMPEX TRADE, spol. s r.o.</t>
  </si>
  <si>
    <t>36247006</t>
  </si>
  <si>
    <t>F157</t>
  </si>
  <si>
    <t>Od predaja k inteligentnej pomoci</t>
  </si>
  <si>
    <t>DOMANO s.r.o.</t>
  </si>
  <si>
    <t>36714267</t>
  </si>
  <si>
    <t>F319</t>
  </si>
  <si>
    <t>Zvýšenie technologickej a inovačnej úrovne spoločnosti Indense s.r.o.</t>
  </si>
  <si>
    <t>Indense s.r.o.</t>
  </si>
  <si>
    <t>50152351</t>
  </si>
  <si>
    <t>F355</t>
  </si>
  <si>
    <t>Inovácia polygrafickej výroby spoločnosti PRIMA-PRINT, a.s.</t>
  </si>
  <si>
    <t>PRIMA-PRINT, a.s.</t>
  </si>
  <si>
    <t>31442781</t>
  </si>
  <si>
    <t>F429</t>
  </si>
  <si>
    <t>Podpora samozamestnania v regióne Sečovce</t>
  </si>
  <si>
    <t>Centrum voľného času Sečovce</t>
  </si>
  <si>
    <t>35544678</t>
  </si>
  <si>
    <t>F448</t>
  </si>
  <si>
    <t>Obstaranie baliacej linky a dopravníkových modulov do spoločnosti ProBiz Management s.r.o.</t>
  </si>
  <si>
    <t>ProBiz management s. r. o.</t>
  </si>
  <si>
    <t>48171166</t>
  </si>
  <si>
    <t>F596</t>
  </si>
  <si>
    <t>Zvýšenie konkurencieschopnosti spoločnosti MATERASSO Slovakia, s.r.o. prostredníctvom nákupu inovatívnej technológie</t>
  </si>
  <si>
    <t>MATERASSO Slovakia, s.r.o.</t>
  </si>
  <si>
    <t>36405116</t>
  </si>
  <si>
    <t>F762</t>
  </si>
  <si>
    <t>Zavedenie nových produktov spoločnosti EX METAL, s.r.o.</t>
  </si>
  <si>
    <t>EX METAL, s.r.o.</t>
  </si>
  <si>
    <t>36336351</t>
  </si>
  <si>
    <t>F826</t>
  </si>
  <si>
    <t>Zvýšenie konkurencieschopnosti spoločnosti Tradip, s. r. o.</t>
  </si>
  <si>
    <t>Tradip, s.r.o.</t>
  </si>
  <si>
    <t>36579360</t>
  </si>
  <si>
    <t>F939</t>
  </si>
  <si>
    <t>Podpora spoločnosti prostredníctvom zakúpenia a modernizácie strojového vybavenia zabezpečujúcich inovované produkty a služby</t>
  </si>
  <si>
    <t>Offensive sportswear s.r.o.</t>
  </si>
  <si>
    <t>44287135</t>
  </si>
  <si>
    <t>G786</t>
  </si>
  <si>
    <t>Vybudovanie stojísk pre zberné nádoby</t>
  </si>
  <si>
    <t>Obec Bátovce</t>
  </si>
  <si>
    <t>00306771</t>
  </si>
  <si>
    <t>I008</t>
  </si>
  <si>
    <t>Zníženie energetickej náročnosti budovy materskej školy v Marcelovej</t>
  </si>
  <si>
    <t>Obec Marcelová</t>
  </si>
  <si>
    <t>00306550</t>
  </si>
  <si>
    <t>I060</t>
  </si>
  <si>
    <t>Inovácia produktov AMBIS, LOZIS</t>
  </si>
  <si>
    <t>PROSOFT, spol. s r.o. Košice</t>
  </si>
  <si>
    <t>31666540</t>
  </si>
  <si>
    <t>I137</t>
  </si>
  <si>
    <t>Zvýšenie kapacity infraštruktúry materských škôl vytvorením  novej materskej školy v obci Tomášov</t>
  </si>
  <si>
    <t>Obec Tomášov</t>
  </si>
  <si>
    <t>00305120</t>
  </si>
  <si>
    <t>I190</t>
  </si>
  <si>
    <t>Obnova budovy Mestských služieb</t>
  </si>
  <si>
    <t>Mesto Trenčianske Teplice</t>
  </si>
  <si>
    <t>00312088</t>
  </si>
  <si>
    <t>I237</t>
  </si>
  <si>
    <t>Učiť a naučiť</t>
  </si>
  <si>
    <t>Spojená škola Chminianske Jakubovany 21</t>
  </si>
  <si>
    <t>42089841</t>
  </si>
  <si>
    <t>I374</t>
  </si>
  <si>
    <t>Implementácia moderných technológií a inovácií z oblasti defektoskopie v novovzniknutom podniku za účelom zvýšenia jeho konkurencieschopnosti.</t>
  </si>
  <si>
    <t>mb tec s.r.o.</t>
  </si>
  <si>
    <t>50755528</t>
  </si>
  <si>
    <t>I422</t>
  </si>
  <si>
    <t>Spracovanie potravín a ovocia formou bez pasterizácie</t>
  </si>
  <si>
    <t>Boonex, s.r.o.</t>
  </si>
  <si>
    <t>46025103</t>
  </si>
  <si>
    <t>I430</t>
  </si>
  <si>
    <t>Zavedenie vyspelých inovatívnych technológií do spoločnosti SURVEYE, s.r.o.</t>
  </si>
  <si>
    <t>SURVEYE, s. r. o.</t>
  </si>
  <si>
    <t>47619651</t>
  </si>
  <si>
    <t>I470</t>
  </si>
  <si>
    <t>Posilnenie konkurencieschopnosti spoločnosti ZTS TEES VOS, akciová spoločnosť</t>
  </si>
  <si>
    <t>ZTS TEES VOS, akciová spoločnosť</t>
  </si>
  <si>
    <t>36372293</t>
  </si>
  <si>
    <t>I479</t>
  </si>
  <si>
    <t>Rozbeh podnikateľských aktivít spoločnosti Avantle s. r. o. uvedením nových produktov na trh</t>
  </si>
  <si>
    <t>Avantle s. r. o.</t>
  </si>
  <si>
    <t>50640135</t>
  </si>
  <si>
    <t>I530</t>
  </si>
  <si>
    <t>Spracovanie ovocia a zeleniny - výroba 100 % ovocno - zeleninových štiav</t>
  </si>
  <si>
    <t>AGROMIX výrobno-obchodná spoločnosť, spol. s r.o.</t>
  </si>
  <si>
    <t>31719627</t>
  </si>
  <si>
    <t>I542</t>
  </si>
  <si>
    <t>Zvyšovanie konkurencieschopnosti spoločnosti JOER s.r.o.</t>
  </si>
  <si>
    <t>JOER s.r.o.</t>
  </si>
  <si>
    <t>36253740</t>
  </si>
  <si>
    <t>I626</t>
  </si>
  <si>
    <t>Zníženie energetickej náročnosti verejných budov – Pohraničná 8, Komárno</t>
  </si>
  <si>
    <t>Ministerstvo vnútra Slovenskej republiky</t>
  </si>
  <si>
    <t>00151866</t>
  </si>
  <si>
    <t>I642</t>
  </si>
  <si>
    <t>Podpora konkurencieschopnosti spoločnosti mkem spol. s r.o.</t>
  </si>
  <si>
    <t>mkem, spol. s r.o.</t>
  </si>
  <si>
    <t>31714358</t>
  </si>
  <si>
    <t>I738</t>
  </si>
  <si>
    <t>Inovácia procesov výroby v spoločnosti IDO EET - Levické strojárne, s.r.o.</t>
  </si>
  <si>
    <t>IDO EET - Levické strojárne, s.r.o.</t>
  </si>
  <si>
    <t>17642141</t>
  </si>
  <si>
    <t>J157</t>
  </si>
  <si>
    <t>Zníženie energetickej náročnosti Obecného úradu v obci Pohranice</t>
  </si>
  <si>
    <t>Obec Pohranice</t>
  </si>
  <si>
    <t>00308382</t>
  </si>
  <si>
    <t>J492</t>
  </si>
  <si>
    <t>Centrum zhodnocovania minerálnych odpadov</t>
  </si>
  <si>
    <t>ODOS, s.r.o.</t>
  </si>
  <si>
    <t>31725775</t>
  </si>
  <si>
    <t>J639</t>
  </si>
  <si>
    <t>Zvýšenie konkurencieschopnosti spoločnosti QEX, a.s.</t>
  </si>
  <si>
    <t>QEX, a.s.</t>
  </si>
  <si>
    <t>00587257</t>
  </si>
  <si>
    <t>K174</t>
  </si>
  <si>
    <t>Modernizácia objektu č. 11 prevádzková budova v Ústave na výkon trestu odňatia slobody Nitra-Chrenová</t>
  </si>
  <si>
    <t>Ústav na výkon trestu odňatia slobody</t>
  </si>
  <si>
    <t>00738417</t>
  </si>
  <si>
    <t>K205</t>
  </si>
  <si>
    <t>Zníženie energetickej náročnosti verejných budov - Kuzmányho, Žilina</t>
  </si>
  <si>
    <t>K346</t>
  </si>
  <si>
    <t>Nové učebne - ZŠ Záhorácka</t>
  </si>
  <si>
    <t>Mesto Malacky</t>
  </si>
  <si>
    <t>00304913</t>
  </si>
  <si>
    <t>K719</t>
  </si>
  <si>
    <t>Zníženie energetickej náročnosti verejných budov - Štúrova 7, Prešov</t>
  </si>
  <si>
    <t>K727</t>
  </si>
  <si>
    <t>Zníženie energetickej náročnosti verejných budov - Janka Kráľa 4, Žilina</t>
  </si>
  <si>
    <t>K977</t>
  </si>
  <si>
    <t>D&amp;I Group - podpora novej spoločnosti</t>
  </si>
  <si>
    <t>D&amp;I Group, s.r.o.</t>
  </si>
  <si>
    <t>50959131</t>
  </si>
  <si>
    <t>K997</t>
  </si>
  <si>
    <t>Začatie a rozvoj podnikania spoločnosti Flexi plast s.r.o</t>
  </si>
  <si>
    <t>Flexi plast s.r.o.</t>
  </si>
  <si>
    <t>50540556</t>
  </si>
  <si>
    <t>L401</t>
  </si>
  <si>
    <t>Inovácia výrobného procesu v spoločnosti MARTUS, s.r.o.</t>
  </si>
  <si>
    <t>MARTUS, s.r.o.</t>
  </si>
  <si>
    <t>36520012</t>
  </si>
  <si>
    <t>L462</t>
  </si>
  <si>
    <t>Inovácia výroby ovocných sirupov a nápojov - Poctivé sirupy s.r.o.</t>
  </si>
  <si>
    <t>Poctivé sirupy, s. r. o.</t>
  </si>
  <si>
    <t>47466120</t>
  </si>
  <si>
    <t>L595</t>
  </si>
  <si>
    <t>Zberný dvor a stojiská</t>
  </si>
  <si>
    <t>Obec Pozdišovce</t>
  </si>
  <si>
    <t>00325678</t>
  </si>
  <si>
    <t>L613</t>
  </si>
  <si>
    <t>Otvárame ďalší rozmer</t>
  </si>
  <si>
    <t>boARd 3D, s.r.o.</t>
  </si>
  <si>
    <t>47044136</t>
  </si>
  <si>
    <t>L733</t>
  </si>
  <si>
    <t>Modernizácia administratívnej budovy ÚVTOS Ružomberok</t>
  </si>
  <si>
    <t>00738379</t>
  </si>
  <si>
    <t>L735</t>
  </si>
  <si>
    <t>Zvýšenie  konkurencieschopnosti a rastu spoločnosti EUCOS SK  s.r.o.,prostredníctvom inovácie produkčného procesu.</t>
  </si>
  <si>
    <t>EUCOS SK s.r.o.</t>
  </si>
  <si>
    <t>36668702</t>
  </si>
  <si>
    <t>M150</t>
  </si>
  <si>
    <t>Aktivizácia a podpora mladých pre ich uplatnenie v IT sektore</t>
  </si>
  <si>
    <t>Sapiente</t>
  </si>
  <si>
    <t>50329812</t>
  </si>
  <si>
    <t>M231</t>
  </si>
  <si>
    <t>Ďalšie vzdelávanie mladých pre potreby IT sektora</t>
  </si>
  <si>
    <t>S.S.C.I.T. (Stredoslovenské Centrum Informačných Technológií)</t>
  </si>
  <si>
    <t>37953800</t>
  </si>
  <si>
    <t>M483</t>
  </si>
  <si>
    <t>Sadové úpravy Prednádražie v Piešťanoch</t>
  </si>
  <si>
    <t>Mesto Piešťany</t>
  </si>
  <si>
    <t>00612031</t>
  </si>
  <si>
    <t>M500</t>
  </si>
  <si>
    <t>Zažime úspech</t>
  </si>
  <si>
    <t>Základná škola, Škultétyho 2326/11, Topoľčany</t>
  </si>
  <si>
    <t>37860763</t>
  </si>
  <si>
    <t>M823</t>
  </si>
  <si>
    <t>Zníženie energetickej náročnosti budov GJGT v Banskej Bystrici  - Budova telocvične</t>
  </si>
  <si>
    <t>Gymnázium Jozefa Gregora Tajovského</t>
  </si>
  <si>
    <t>00396869</t>
  </si>
  <si>
    <t>M879</t>
  </si>
  <si>
    <t>Budča, rozšírenie kanalizácie</t>
  </si>
  <si>
    <t>Obec Budča</t>
  </si>
  <si>
    <t>00319759</t>
  </si>
  <si>
    <t>M973</t>
  </si>
  <si>
    <t>Sebechleby - kanalizácia a ČOV</t>
  </si>
  <si>
    <t>Obec Sebechleby</t>
  </si>
  <si>
    <t>00320226</t>
  </si>
  <si>
    <t>M989</t>
  </si>
  <si>
    <t>Výstavba stokovej siete v obci Želovce, 1. etapa – Vybudovanie ČOV</t>
  </si>
  <si>
    <t>Obec Želovce</t>
  </si>
  <si>
    <t>00319716</t>
  </si>
  <si>
    <t>N018</t>
  </si>
  <si>
    <t>Michalová - rekonštrukcia a rozšírenie vodovodu</t>
  </si>
  <si>
    <t>Obec Michalová</t>
  </si>
  <si>
    <t>00313599</t>
  </si>
  <si>
    <t>N197</t>
  </si>
  <si>
    <t>Uplatnenie mladých na trhu práce v BBSK</t>
  </si>
  <si>
    <t>Centrum rozvoja banskobystrického kraja</t>
  </si>
  <si>
    <t>42310482</t>
  </si>
  <si>
    <t>N259</t>
  </si>
  <si>
    <t>Aktivizácia mladých pre potreby regiónu</t>
  </si>
  <si>
    <t>OZ MILI - športom proti CF</t>
  </si>
  <si>
    <t>50167456</t>
  </si>
  <si>
    <t>N521</t>
  </si>
  <si>
    <t>ADIVIT s.r.o. - energetické úspory</t>
  </si>
  <si>
    <t>ADIVIT, spol. s r.o.</t>
  </si>
  <si>
    <t>34125663</t>
  </si>
  <si>
    <t>N555</t>
  </si>
  <si>
    <t>Zvýšenie využívania OZE v spoločnosti VASPO STONE, s.r.o.</t>
  </si>
  <si>
    <t>VASPO STONE, s. r. o.</t>
  </si>
  <si>
    <t>47595019</t>
  </si>
  <si>
    <t>N681</t>
  </si>
  <si>
    <t>Rekonštrukcia objektu pre účel komunitného centra a obecného úradu v obci Richnava</t>
  </si>
  <si>
    <t>Obec Richnava</t>
  </si>
  <si>
    <t>00329525</t>
  </si>
  <si>
    <t>N690</t>
  </si>
  <si>
    <t>Inovácia výrobného procesu VT</t>
  </si>
  <si>
    <t>VT - BAMBI s.r.o.</t>
  </si>
  <si>
    <t>46390642</t>
  </si>
  <si>
    <t>N738</t>
  </si>
  <si>
    <t>Súkromná materská škola Marie Montessori Dolný Kubín</t>
  </si>
  <si>
    <t>KOREMO - TS, s.r.o.</t>
  </si>
  <si>
    <t>45520259</t>
  </si>
  <si>
    <t>N757</t>
  </si>
  <si>
    <t>Fotovoltická elektráreň 50kW</t>
  </si>
  <si>
    <t>Paciga s.r.o.</t>
  </si>
  <si>
    <t>36582115</t>
  </si>
  <si>
    <t>N801</t>
  </si>
  <si>
    <t>Posilnenie konkurencieschopnosti a rastu spoločnosti H.M.H. - Drevovýroba Kociha, s.r.o. inováciou výrobného procesu</t>
  </si>
  <si>
    <t>H.M.H. - Drevovýroba Kociha, s.r.o.</t>
  </si>
  <si>
    <t>36464937</t>
  </si>
  <si>
    <t>N977</t>
  </si>
  <si>
    <t>Zavedenie inovatívnej technológie zušľachťovania tlačovín prostredníctvom UV parciálneho lakovania a zlatenia jedným prechodom</t>
  </si>
  <si>
    <t>MULTIPRINT s.r.o.</t>
  </si>
  <si>
    <t>36215660</t>
  </si>
  <si>
    <t>N985</t>
  </si>
  <si>
    <t>Výskum novej technológie aplikovania adhezívnych systémov na spájanie materiálov pri výrobe nábytkových dielcov</t>
  </si>
  <si>
    <t>DECODOM, spol. s r.o.</t>
  </si>
  <si>
    <t>36305073</t>
  </si>
  <si>
    <t>P345</t>
  </si>
  <si>
    <t>Energetické úspory v podniku SKLOTEXTÍLIE Revúca s.r.o.CA s.r.o</t>
  </si>
  <si>
    <t>SKLOTEXTÍLIE Revúca s.r.o.</t>
  </si>
  <si>
    <t>47874015</t>
  </si>
  <si>
    <t>P519</t>
  </si>
  <si>
    <t>Rozšírenie inovačnej kapacity spoločnosti K+K servis, s.r.o. prostredníctvom obstarania inovatívnej technológie</t>
  </si>
  <si>
    <t>K + K servis, s.r.o.</t>
  </si>
  <si>
    <t>36692689</t>
  </si>
  <si>
    <t>P783</t>
  </si>
  <si>
    <t>Výstavba zberného dvora v obci Sečovská Polianka</t>
  </si>
  <si>
    <t>Obec Sečovská Polianka</t>
  </si>
  <si>
    <t>00332828</t>
  </si>
  <si>
    <t>P944</t>
  </si>
  <si>
    <t>MAS Gemer-Rožňava - Zakladanie nových a podpora existujúcich podnikov a SZČO a Rozvoj základnej infraštruktúry</t>
  </si>
  <si>
    <t>MAS Gemer-Rožňava</t>
  </si>
  <si>
    <t>42407630</t>
  </si>
  <si>
    <t>Q081</t>
  </si>
  <si>
    <t>Implementácia stratégie CLLD MAS SOTDUM</t>
  </si>
  <si>
    <t>Miestna akčná skupina Spoločenstva obcí topoľčiansko-duchonského mikroregiónu</t>
  </si>
  <si>
    <t>42125618</t>
  </si>
  <si>
    <t>Q269</t>
  </si>
  <si>
    <t>Poskytovanie inovatívnych online služieb domom seniorov</t>
  </si>
  <si>
    <t>HEMO MEDIKA SERVICES s.r.o.</t>
  </si>
  <si>
    <t>44236310</t>
  </si>
  <si>
    <t>Q427</t>
  </si>
  <si>
    <t>Činnosti spojené s implementáciou stratégie CLLD MAS Tatry - Pieniny LAG</t>
  </si>
  <si>
    <t>Tatry - Pieniny LAG</t>
  </si>
  <si>
    <t>42085284</t>
  </si>
  <si>
    <t>Q566</t>
  </si>
  <si>
    <t>Sanácia miest s nelegálne umiestneným odpadom v obci Hrušov</t>
  </si>
  <si>
    <t>Obec Hrušov</t>
  </si>
  <si>
    <t>00319341</t>
  </si>
  <si>
    <t>Q612</t>
  </si>
  <si>
    <t>Skvalitnenie života detí v rodinách</t>
  </si>
  <si>
    <t>Kľúč, n.o.</t>
  </si>
  <si>
    <t>36077658</t>
  </si>
  <si>
    <t>Q626</t>
  </si>
  <si>
    <t>Dobudovanie systému na zber a odvoz komunálneho odpadu v obci Ladomirová</t>
  </si>
  <si>
    <t>Obec Ladomirová</t>
  </si>
  <si>
    <t>00330671</t>
  </si>
  <si>
    <t>Q637</t>
  </si>
  <si>
    <t>Stojiská a zberný dvor, obec Čierny Brod</t>
  </si>
  <si>
    <t>Obec Čierny Brod</t>
  </si>
  <si>
    <t>00305880</t>
  </si>
  <si>
    <t>Q855</t>
  </si>
  <si>
    <t>Financovanie prevádzkových nákladov MAS BBGMP</t>
  </si>
  <si>
    <t>Banskobystrický geomontánny park</t>
  </si>
  <si>
    <t>45017247</t>
  </si>
  <si>
    <t>Q965</t>
  </si>
  <si>
    <t>Poskytovanie opatrovateľskej služby</t>
  </si>
  <si>
    <t>Komunita Kráľovnej pokoja</t>
  </si>
  <si>
    <t>34003681</t>
  </si>
  <si>
    <t>Q995</t>
  </si>
  <si>
    <t>Komunitné centrum Mýtna</t>
  </si>
  <si>
    <t>Obec Mýtna</t>
  </si>
  <si>
    <t>00316253</t>
  </si>
  <si>
    <t>R019</t>
  </si>
  <si>
    <t>Vytvorenie nízkouhlíkových stratégií v okrese Rimavská Sobota</t>
  </si>
  <si>
    <t>CEROGEMA, n. o.</t>
  </si>
  <si>
    <t>50608410</t>
  </si>
  <si>
    <t>R033</t>
  </si>
  <si>
    <t>Odborné poradenstvo pre obete násilia</t>
  </si>
  <si>
    <t>Poradenské Centrum Nádej</t>
  </si>
  <si>
    <t>31745679</t>
  </si>
  <si>
    <t>R216</t>
  </si>
  <si>
    <t>Poskytovanie opatrovateľskej služby v obci Spišské Tomášovce</t>
  </si>
  <si>
    <t>Obec Spišské Tomášovce</t>
  </si>
  <si>
    <t>00329649</t>
  </si>
  <si>
    <t>R221</t>
  </si>
  <si>
    <t>OZ - SULÍN</t>
  </si>
  <si>
    <t>42419182</t>
  </si>
  <si>
    <t>R326</t>
  </si>
  <si>
    <t>Efektívnymi službami k občanovi - 2</t>
  </si>
  <si>
    <t>Ústredie práce, sociálnych vecí a rodiny</t>
  </si>
  <si>
    <t>30794536</t>
  </si>
  <si>
    <t>R481</t>
  </si>
  <si>
    <t>Centrum sociálnych služieb KA</t>
  </si>
  <si>
    <t>42193222</t>
  </si>
  <si>
    <t>R608</t>
  </si>
  <si>
    <t>Podpora opatrovateľskej služby v obci Detvianska Huta</t>
  </si>
  <si>
    <t>Obec Detvianska Huta</t>
  </si>
  <si>
    <t>00319813</t>
  </si>
  <si>
    <t>R886</t>
  </si>
  <si>
    <t>Zníženie primárnej energetickej náročnosti ZŠ N. Hrušov</t>
  </si>
  <si>
    <t>Obec Nižný Hrušov</t>
  </si>
  <si>
    <t>00332607</t>
  </si>
  <si>
    <t>R987</t>
  </si>
  <si>
    <t>Zvýšenie kvality vzdelávania na Spojenej škole, Hlavná 1, 976 56 Pohronská Polhora</t>
  </si>
  <si>
    <t>Spojená škola, Hlavná 1, 976 56 Pohronská Polhora</t>
  </si>
  <si>
    <t>37828428</t>
  </si>
  <si>
    <t>S010</t>
  </si>
  <si>
    <t>Podpora opatrovateľskej služby v obci Hruštín</t>
  </si>
  <si>
    <t>Obec Hruštín</t>
  </si>
  <si>
    <t>00314501</t>
  </si>
  <si>
    <t>S139</t>
  </si>
  <si>
    <t>MOPS Gemerské Dechtáre</t>
  </si>
  <si>
    <t>OBEC GEMERSKÉ DECHTÁRE</t>
  </si>
  <si>
    <t>00649571</t>
  </si>
  <si>
    <t>S163</t>
  </si>
  <si>
    <t>Zvýšenie zamestnanosti ľudí žijúcich v prostredí MRK poskytovaním miestnej občianskej poriadkovej služby v meste Nitra</t>
  </si>
  <si>
    <t>Mesto Nitra</t>
  </si>
  <si>
    <t>00308307</t>
  </si>
  <si>
    <t>S225</t>
  </si>
  <si>
    <t>Čítanie je zábava, radosť aj poučenie dáva</t>
  </si>
  <si>
    <t>Základná škola Janka Matúšku, Kohútov sad 1752/4, Dolný Kubín</t>
  </si>
  <si>
    <t>37808699</t>
  </si>
  <si>
    <t>S255</t>
  </si>
  <si>
    <t>Zvýšením gramotnosti k úspechu - Základná škola, Na Hôrke</t>
  </si>
  <si>
    <t>Základná škola, Na Hôrke 30, Nitra</t>
  </si>
  <si>
    <t>37866737</t>
  </si>
  <si>
    <t>S291</t>
  </si>
  <si>
    <t>Miestne občianske poriadkové služby Jastrabie nad Topľou</t>
  </si>
  <si>
    <t>Obec Jastrabie nad Topľou</t>
  </si>
  <si>
    <t>00332445</t>
  </si>
  <si>
    <t>S325</t>
  </si>
  <si>
    <t>Miestna občianska poriadková služba v obci Kendice</t>
  </si>
  <si>
    <t>Obec Kendice</t>
  </si>
  <si>
    <t>00327247</t>
  </si>
  <si>
    <t>S346</t>
  </si>
  <si>
    <t>Občianska poriadková služba v obci Šumiac</t>
  </si>
  <si>
    <t>Obec Šumiac</t>
  </si>
  <si>
    <t>00313866</t>
  </si>
  <si>
    <t>S389</t>
  </si>
  <si>
    <t>Zriadenie miestnej občianskej poriadkovej služby v obci Mníšek nad Hnilcom</t>
  </si>
  <si>
    <t>Obec Mníšek nad Hnilcom</t>
  </si>
  <si>
    <t>00329380</t>
  </si>
  <si>
    <t>S419</t>
  </si>
  <si>
    <t>Miestna občianska poriadková služba v Raslaviciach</t>
  </si>
  <si>
    <t>Obec Raslavice</t>
  </si>
  <si>
    <t>00322521</t>
  </si>
  <si>
    <t>S473</t>
  </si>
  <si>
    <t>Občianska poriadková služba Svätý Peter</t>
  </si>
  <si>
    <t>Obec Svätý Peter</t>
  </si>
  <si>
    <t>00306436</t>
  </si>
  <si>
    <t>S531</t>
  </si>
  <si>
    <t>MOPS v obci Blatné Remety</t>
  </si>
  <si>
    <t>Obec Blatné Remety</t>
  </si>
  <si>
    <t>00325058</t>
  </si>
  <si>
    <t>S706</t>
  </si>
  <si>
    <t>Zvýšenie kvality výchovno-vzdelávacieho procesu na základnej škole L. Kossutha 56, Kráľovský Chlmec</t>
  </si>
  <si>
    <t>Základná škola,Kossutha 56,Kráľovský Chlmec</t>
  </si>
  <si>
    <t>35541156</t>
  </si>
  <si>
    <t>S744</t>
  </si>
  <si>
    <t>Moderná škola</t>
  </si>
  <si>
    <t>Základná škola s materskou školou</t>
  </si>
  <si>
    <t>42064872</t>
  </si>
  <si>
    <t>S806</t>
  </si>
  <si>
    <t>Flexibilná starostlivosť o deti v Detskom centre Vrakuňáčik</t>
  </si>
  <si>
    <t>agore s. r. o.</t>
  </si>
  <si>
    <t>46376101</t>
  </si>
  <si>
    <t>S852</t>
  </si>
  <si>
    <t>Krompachy - rekonštrukcia a prístavba budovy MŠ na ul. SNP</t>
  </si>
  <si>
    <t>Mesto Krompachy</t>
  </si>
  <si>
    <t>00329282</t>
  </si>
  <si>
    <t>S900</t>
  </si>
  <si>
    <t>Vybudovanie infraštruktúry na kontrolu a prípravu vozového parku železničnej osobnej dopravy - Nové Zámky</t>
  </si>
  <si>
    <t>Železničná spoločnosť Slovensko, a.s.</t>
  </si>
  <si>
    <t>35914939</t>
  </si>
  <si>
    <t>T038</t>
  </si>
  <si>
    <t>Bezplatné WiFi siete na verejných miestach v obci Dedina Mládeže</t>
  </si>
  <si>
    <t>Obec Dedina Mládeže</t>
  </si>
  <si>
    <t>00306428</t>
  </si>
  <si>
    <t>T054</t>
  </si>
  <si>
    <t>PRIMAČÍTanie</t>
  </si>
  <si>
    <t>Základná škola Kysucký Lieskovec</t>
  </si>
  <si>
    <t>37812521</t>
  </si>
  <si>
    <t>T067</t>
  </si>
  <si>
    <t>Materská škola Barca pre 50 detí</t>
  </si>
  <si>
    <t>Obec Barca</t>
  </si>
  <si>
    <t>00649520</t>
  </si>
  <si>
    <t>T073</t>
  </si>
  <si>
    <t>Zvýšenie kvality vzdelávania na Súkromnej základnej škole v Giraltovciach</t>
  </si>
  <si>
    <t>Súkromná základná škola</t>
  </si>
  <si>
    <t>42083150</t>
  </si>
  <si>
    <t>T078</t>
  </si>
  <si>
    <t>Zberný dvor Brzotín</t>
  </si>
  <si>
    <t>Obec Brzotín</t>
  </si>
  <si>
    <t>00594768</t>
  </si>
  <si>
    <t>T081</t>
  </si>
  <si>
    <t>Vybudovanie Centra pre využitie pokročilých materiálov Slovenskej akadémie vied</t>
  </si>
  <si>
    <t>Slovenská akadémia vied</t>
  </si>
  <si>
    <t>00037869</t>
  </si>
  <si>
    <t>T101</t>
  </si>
  <si>
    <t>Zlepšiť výsledky a gramotnosť žiakov</t>
  </si>
  <si>
    <t>Evanjelická spojená škola</t>
  </si>
  <si>
    <t>42227496</t>
  </si>
  <si>
    <t>T103</t>
  </si>
  <si>
    <t>Prestavba materskej školy v obci Kosihovce</t>
  </si>
  <si>
    <t>Obec Kosihovce</t>
  </si>
  <si>
    <t>00319392</t>
  </si>
  <si>
    <t>T111</t>
  </si>
  <si>
    <t>Zvýšenie kvality vzdelávania-rozvoj gramotností</t>
  </si>
  <si>
    <t>Cirkevná základná škola sv. Gorazda</t>
  </si>
  <si>
    <t>36147150</t>
  </si>
  <si>
    <t>T113</t>
  </si>
  <si>
    <t>Modernými metódami k zvyšovaniu gramotnosti žiakov Základnej školy s materskou školou sv. Marka Križina</t>
  </si>
  <si>
    <t>Základná škola s materskou školou sv. Marka Križina</t>
  </si>
  <si>
    <t>31942199</t>
  </si>
  <si>
    <t>T115</t>
  </si>
  <si>
    <t>Novostavba materskej školy s rozšírenou kapacitou v obci Vyšné Ružbachy</t>
  </si>
  <si>
    <t>Obec Vyšné Ružbachy</t>
  </si>
  <si>
    <t>00330264</t>
  </si>
  <si>
    <t>T278</t>
  </si>
  <si>
    <t>WIFI pre Teba v obci Likavka</t>
  </si>
  <si>
    <t>Obec Likavka</t>
  </si>
  <si>
    <t>00315362</t>
  </si>
  <si>
    <t>T538</t>
  </si>
  <si>
    <t>Digitálny laboratórny systém ako nástroj rozvoja prírodovednej gramotnosti</t>
  </si>
  <si>
    <t>Základná škola, Dargovských hrdinov 19, Humenné</t>
  </si>
  <si>
    <t>35520078</t>
  </si>
  <si>
    <t>T624</t>
  </si>
  <si>
    <t>Budovanie systémov vyhodnocovania rizík a včasného varovania v obci Dojč</t>
  </si>
  <si>
    <t>Obec Dojč</t>
  </si>
  <si>
    <t>00309508</t>
  </si>
  <si>
    <t>T642</t>
  </si>
  <si>
    <t>Varovný a vyrozumievací systém obce Oravské Veselé</t>
  </si>
  <si>
    <t>Obec Oravské Veselé</t>
  </si>
  <si>
    <t>00650498</t>
  </si>
  <si>
    <t>T740</t>
  </si>
  <si>
    <t>Projektová dokumentácia modernizácií vybraných úsekov ciest I. triedy 1. etapa</t>
  </si>
  <si>
    <t>Slovenská správa ciest</t>
  </si>
  <si>
    <t>00003328</t>
  </si>
  <si>
    <t>T924</t>
  </si>
  <si>
    <t>eInklúzia prostredníctvom komplexného elektronického riešenia problematiky parkovania osôb s ťažkým zdravotným postihnutím</t>
  </si>
  <si>
    <t>DataCentrum elektronizácie územnej samosprávy Slovenska</t>
  </si>
  <si>
    <t>45736359</t>
  </si>
  <si>
    <t>T974</t>
  </si>
  <si>
    <t>Rozvoj sektorových zručností v spoločnosti GEVIE s.r.o.</t>
  </si>
  <si>
    <t>GEVIE s.r.o.</t>
  </si>
  <si>
    <t>46944621</t>
  </si>
  <si>
    <t>T991</t>
  </si>
  <si>
    <t>Vybudovanie terminálu LNG vo verejnom prístave Bratislava – predprojektová príprava</t>
  </si>
  <si>
    <t>Verejné prístavy, a. s.</t>
  </si>
  <si>
    <t>36856541</t>
  </si>
  <si>
    <t>U108</t>
  </si>
  <si>
    <t>Podpora nízkouhlíkových stratégií vybraných obcí</t>
  </si>
  <si>
    <t>Hefaistos n.o.</t>
  </si>
  <si>
    <t>51955822</t>
  </si>
  <si>
    <t>U182</t>
  </si>
  <si>
    <t>Rekonštrukcia centrálnej kotolne pre obecné budovy v obci Sihelné na biomasu</t>
  </si>
  <si>
    <t>Obec Sihelné</t>
  </si>
  <si>
    <t>00314862</t>
  </si>
  <si>
    <t>U491</t>
  </si>
  <si>
    <t>Opatrovateľská služba v Seniorsity</t>
  </si>
  <si>
    <t>DÔSTOJNÝ ŽIVOT A INKLÚZIA</t>
  </si>
  <si>
    <t>42420474</t>
  </si>
  <si>
    <t>V346</t>
  </si>
  <si>
    <t>Wifi pre teba v obci Pušovce</t>
  </si>
  <si>
    <t>Obec Pušovce</t>
  </si>
  <si>
    <t>00327654</t>
  </si>
  <si>
    <t>301011A436</t>
  </si>
  <si>
    <t>Financovanie mzdových nákladov oprávnených AK ÚV SR zapojených do systému riadenia a implementácie EŠIF na rok 2016</t>
  </si>
  <si>
    <t>Úrad vlády Slovenskej republiky</t>
  </si>
  <si>
    <t>00151513</t>
  </si>
  <si>
    <t>Projekt mimoriadne ukončený - prispel k cieľom OP (K)</t>
  </si>
  <si>
    <t>301011A437</t>
  </si>
  <si>
    <t>Financovanie mzdových nákladov zamestnancov ÚV SR vykonávajúcich podporné činnosti pre potreby subjektov zapojených do EŠIF</t>
  </si>
  <si>
    <t>301011A490</t>
  </si>
  <si>
    <t>Refundácia miezd zamestnancov ÚV SR zapojených do implementácie HP UR na roky 2016-2018</t>
  </si>
  <si>
    <t>301011A571</t>
  </si>
  <si>
    <t>Refundácia miezd zamestnancov ÚV SR zapojených do koordinácie implementácie programov nadnárodnej spolupráce na roky 2016-2018</t>
  </si>
  <si>
    <t>301011A597</t>
  </si>
  <si>
    <t>Zabezpečenie financovania miezd a odmien zamestnancov koordinátora pomoci podieľajúcich sa na efektívnom čerpaní finančných prostriedkov z EŠIF</t>
  </si>
  <si>
    <t>Protimonopolný úrad SR</t>
  </si>
  <si>
    <t>00699063</t>
  </si>
  <si>
    <t>301011A736</t>
  </si>
  <si>
    <t>Financovanie mzdových prostriedkov oprávnených zamestnancov ÚV SR spolupracujúcich s OLAF-om v oblasti ochrany finančných záujmov EÚ</t>
  </si>
  <si>
    <t>301011A815</t>
  </si>
  <si>
    <t>Podpora monitorovacích, hodnotiacich a koordinačných úloh CKO</t>
  </si>
  <si>
    <t>301011A820</t>
  </si>
  <si>
    <t>Zabezpečenie a koordinácia ochrany finančných záujmov EÚ</t>
  </si>
  <si>
    <t>301011A936</t>
  </si>
  <si>
    <t>Zavedenie a realizácia centrálneho plánu vzdelávania administratívnych kapacít EŠIF v roku 2016</t>
  </si>
  <si>
    <t>301011A940</t>
  </si>
  <si>
    <t>Refundácia miezd administratívnych kapacít Úradu vládneho auditu</t>
  </si>
  <si>
    <t>Úrad vládneho auditu</t>
  </si>
  <si>
    <t>50086821</t>
  </si>
  <si>
    <t>301011B208</t>
  </si>
  <si>
    <t>Odmeňovanie externých zamestnancov zabezpečujúcich podporu činností CKO</t>
  </si>
  <si>
    <t>Úrad podpredsedu vlády Slovenskej republiky pre investície a informatizáciu</t>
  </si>
  <si>
    <t>50349287</t>
  </si>
  <si>
    <t>301011B220</t>
  </si>
  <si>
    <t>Služby podpory v rámci OP TP na roky 2016 – 2017</t>
  </si>
  <si>
    <t>301011B314</t>
  </si>
  <si>
    <t>Financovanie mzdových výdavkov oprávnených AK ÚV SR – Kancelárie podpredsedu vlády SR pre investície na rok 2016</t>
  </si>
  <si>
    <t>301011B348</t>
  </si>
  <si>
    <t>Financovanie mzdových výdavkov oprávnených zamestnancov MZVaEZ SR zapojených do  koordinácie realizácie politiky súdržnosti EÚ</t>
  </si>
  <si>
    <t>Ministerstvo zahraničných vecí a európskych záležitostí Slovenskej republiky</t>
  </si>
  <si>
    <t>00699021</t>
  </si>
  <si>
    <t>301011B351</t>
  </si>
  <si>
    <t>Vytvorenie a prevádzkovanie Integrovanej siete informačno-poradenských centier 1</t>
  </si>
  <si>
    <t>301011B366</t>
  </si>
  <si>
    <t>Externé služby pre orgán auditu v rámci výkonu vládnych auditov</t>
  </si>
  <si>
    <t>Ministerstvo financií Slovenskej republiky</t>
  </si>
  <si>
    <t>00151742</t>
  </si>
  <si>
    <t>301011B420</t>
  </si>
  <si>
    <t>Realizácia úvodnej mediálnej kampane v rámci komunikačnej stratégie OP TP pre Partnerskú dohodu na programové obdobie 2014-2020</t>
  </si>
  <si>
    <t>301011B422</t>
  </si>
  <si>
    <t>Realizácia informačných aktivít v rámci komunikačnej stratégie OP TP pre Partnerskú dohodu na programové obdobie 2014-2020</t>
  </si>
  <si>
    <t>301011B458</t>
  </si>
  <si>
    <t>Financovanie mzdových výdavkov administratívnych kapacít MF SR v rámci zabezpečenia činnosti orgánu auditu</t>
  </si>
  <si>
    <t>301011B461</t>
  </si>
  <si>
    <t>Stabilizácia AK gestora HP RMŽ a ND</t>
  </si>
  <si>
    <t>Ministerstvo práce, sociálnych vecí a rodiny Slovenskej republiky</t>
  </si>
  <si>
    <t>00681156</t>
  </si>
  <si>
    <t>301011B493</t>
  </si>
  <si>
    <t>Financovanie miezd a odmien zamestnancov certifikačného orgánu a podporných útvarov MF SR podieľajúcich sa na finančnom riadení a implementácii EŠIF</t>
  </si>
  <si>
    <t>301011B687</t>
  </si>
  <si>
    <t>Realizácia  Komunikačnej stratégie  OPTP  pre Partnerskú dohodu na programové obdobie 2014-2020 na roky 2016-2018</t>
  </si>
  <si>
    <t>301011B787</t>
  </si>
  <si>
    <t>Zabezpečenie vzdelávacích aktivít súvisiacich s činnosťou orgánu auditu</t>
  </si>
  <si>
    <t>301011B949</t>
  </si>
  <si>
    <t>Priestorové zabezpečenie ÚPPVII ako CKO a gestora HP UR</t>
  </si>
  <si>
    <t>301011C002</t>
  </si>
  <si>
    <t>Špecifické vzdelávanie AK EŠIF 1</t>
  </si>
  <si>
    <t>301011C132</t>
  </si>
  <si>
    <t>Financovanie mzdových nákladov oprávnených AK ÚPPVII priamo zapojených do systému riadenia a koordinácie EŠIF</t>
  </si>
  <si>
    <t>301011C134</t>
  </si>
  <si>
    <t>Zabezpečenie zasadnutí, stretnutí, workshopov, konferencií, podujatí a seminárov v súvislosti s riadením a koordináciou EŠIF na úrovni CKO</t>
  </si>
  <si>
    <t>301011C180</t>
  </si>
  <si>
    <t>Financovanie mzdových nákladov oprávnených AK ÚPVPII zapojených do implementácie HP UR</t>
  </si>
  <si>
    <t>301011C218</t>
  </si>
  <si>
    <t>Podpora CKO pri monitorovaní, hodnotení a koordinácii programov a projektov</t>
  </si>
  <si>
    <t>301011C247</t>
  </si>
  <si>
    <t>Financovanie mzdových výdavkov oprávnených AK ÚV SR zapojených do systému riadenia a implementácie EŠIF do roku 2018</t>
  </si>
  <si>
    <t>301011C325</t>
  </si>
  <si>
    <t>Financovanie mzdových výdavkov AK DataCentra priamo zapojených do finančného riadenia, kontroly a auditu EŠIF 1</t>
  </si>
  <si>
    <t>DataCentrum</t>
  </si>
  <si>
    <t>00151564</t>
  </si>
  <si>
    <t>301011C427</t>
  </si>
  <si>
    <t>Špecifické vzdelávanie a pracovné cesty AK EŠIF Inštitútu pre stratégie a analýzy</t>
  </si>
  <si>
    <t>301011C824</t>
  </si>
  <si>
    <t>Priestorové zabezpečenie činností CKO a  RO OP TP, PJ OP TP a ostatných útvarov ÚV SR zapojených do systému riadenia a implementácie EŠIF na roky 2016 – 2018</t>
  </si>
  <si>
    <t>301011C875</t>
  </si>
  <si>
    <t>Financovanie miezd a odmien zamestnancov Ministerstva financií SR podieľajúcich sa na podpore implementácie finančných nástrojov</t>
  </si>
  <si>
    <t>301011C877</t>
  </si>
  <si>
    <t>Zvyšovanie odbornej kvalifikácie pracovníkov Ministerstva financií SR a odbornej verejnosti podieľajúcich sa na príprave a implementácií finančných nástrojov</t>
  </si>
  <si>
    <t>301011D017</t>
  </si>
  <si>
    <t>Zvyšovanie odbornej kvalifikácie AK zapojených do riadenia a kontroly EŠIF na ÚV SR</t>
  </si>
  <si>
    <t>301011D046</t>
  </si>
  <si>
    <t>Zabezpečenie vzdelávania oprávnených zamestnancov NKÚ SR</t>
  </si>
  <si>
    <t>Najvyšší kontrolný úrad SR</t>
  </si>
  <si>
    <t>30844878</t>
  </si>
  <si>
    <t>301011D051</t>
  </si>
  <si>
    <t>Financovanie mzdových výdavkov ISA zapojených do systému riadenia a implementácie EŠIF do roku 2018</t>
  </si>
  <si>
    <t>301011D180</t>
  </si>
  <si>
    <t>Financovanie mzdových výdavkov oprávnených AK ÚVO</t>
  </si>
  <si>
    <t>Úrad pre verejné obstarávanie</t>
  </si>
  <si>
    <t>31797903</t>
  </si>
  <si>
    <t>301011D269</t>
  </si>
  <si>
    <t>Zabezpečenie financovania miezd a odmien zamestnancov PMÚ SR pre oblasť odhaľovania dohôd obmedzujúcich súťaž</t>
  </si>
  <si>
    <t>301011D437</t>
  </si>
  <si>
    <t>Vzdelávanie oprávnených zamestnancov ÚV SR spolupracujúcich s OLAF-om v oblasti ochrany finančných záujmov EÚ</t>
  </si>
  <si>
    <t>301011D616</t>
  </si>
  <si>
    <t>Podpora plnenia úloh ÚVO prostredníctvom zabezpečenia odborných stanovísk a znaleckých posudkov</t>
  </si>
  <si>
    <t>301011D694</t>
  </si>
  <si>
    <t>Vytvorenie a prevádzkovanie Integrovanej siete informačno-poradenských centier 2</t>
  </si>
  <si>
    <t>301011F181</t>
  </si>
  <si>
    <t>Znalecké služby pre potreby Úradu vládneho auditu</t>
  </si>
  <si>
    <t>301011F464</t>
  </si>
  <si>
    <t>Financovanie mzdových výdavkov zamestnancov ÚPPVII vykonávajúcich podporné činnosti pre CKO a gestora HP UR</t>
  </si>
  <si>
    <t>301011F583</t>
  </si>
  <si>
    <t>Právna podpora pre CKO</t>
  </si>
  <si>
    <t>301011G110</t>
  </si>
  <si>
    <t>Financovanie mzdových výdavkov oprávnených pracovníkov NKÚ SR</t>
  </si>
  <si>
    <t>301011G237</t>
  </si>
  <si>
    <t>Priestorové zabezpečenie administratívnych kapacít ÚVO</t>
  </si>
  <si>
    <t>301011G740</t>
  </si>
  <si>
    <t>Refundácia miezd administratívnych kapacít Úradu splnomocnenca vlády SR pre rómske komunity na vykonanie následných činností koordinátora horizontálnej priority marginalizované rómske komunity v rokoch 2016-2018</t>
  </si>
  <si>
    <t>301011I571</t>
  </si>
  <si>
    <t>Špecifické vzdelávanie AK EŠIF gestora HP UR</t>
  </si>
  <si>
    <t>301011J124</t>
  </si>
  <si>
    <t>Jazykové vzdelávanie AK zapojených do riadenia,  implementácie, informovania a kontroly  EŠIF na ÚV SR</t>
  </si>
  <si>
    <t>301011J251</t>
  </si>
  <si>
    <t>Právna podpora pre ÚPPVII v rámci strategického plánovania a strategického riadenia investícií projektov financovaných z EŠIF</t>
  </si>
  <si>
    <t>301011J753</t>
  </si>
  <si>
    <t>Zabezpečenie financovania miezd a odmien zamestnancov koordinátora pomoci podieľajúcich sa na efektívnom čerpaní finančných prostriedkov z EŠIF II.</t>
  </si>
  <si>
    <t>301011K259</t>
  </si>
  <si>
    <t>Realizácia centrálneho plánu vzdelávania administratívnych kapacít EŠIF v roku 2017</t>
  </si>
  <si>
    <t>301011K443</t>
  </si>
  <si>
    <t>Priestorové zabezpečenie Koordinátora EIA</t>
  </si>
  <si>
    <t>Ministerstvo životného prostredia Slovenskej republiky</t>
  </si>
  <si>
    <t>42181810</t>
  </si>
  <si>
    <t>301011K453</t>
  </si>
  <si>
    <t>Financovanie špecifického vzdelávania oprávnených zamestnancov Koordinátora EIA</t>
  </si>
  <si>
    <t>301011K455</t>
  </si>
  <si>
    <t>Financovanie miezd a odmien oprávnených zamestnancov Koordinátora EIA</t>
  </si>
  <si>
    <t>301011L937</t>
  </si>
  <si>
    <t>Zabezpečenie financovania miezd a odmien zamestnancov PMÚ SR podieľajúcich sa na odhaľovaní porušovania zákona o ochrane hospodárskej súťaže</t>
  </si>
  <si>
    <t>301011M390</t>
  </si>
  <si>
    <t>Financovanie mzdových výdavkov oprávnených AK UPPVII zabezpečujúcich plnenie úloh v rámci strategického plánovania využívania finančných prostriedkov z fondov EÚ</t>
  </si>
  <si>
    <t>301011M653</t>
  </si>
  <si>
    <t>Služby podpory pre rozvoj manažérskych nástrojov OP TP II.</t>
  </si>
  <si>
    <t>301011M794</t>
  </si>
  <si>
    <t>Služby podpory pri nastavení modelu finančnej implementácie OP TP 2014 - 2020.</t>
  </si>
  <si>
    <t>301011M818</t>
  </si>
  <si>
    <t>Financovanie mzdových výdavkov zamestnancov ÚV SR vykonávajúcich podporné činnosti pre potreby subjektov zapojených do EŠIF do roku 2018</t>
  </si>
  <si>
    <t>301011N165</t>
  </si>
  <si>
    <t>Výučba anglického jazyka pre administratívne kapacity Úradu vládneho auditu</t>
  </si>
  <si>
    <t>301011N301</t>
  </si>
  <si>
    <t>Efektívne zapojenie občianskej spoločnosti do implementácie a monitorovania EŠIF zavádzaním participatívnych postupov</t>
  </si>
  <si>
    <t>301011N354</t>
  </si>
  <si>
    <t>Špecifické vzdelávanie AK útvaru zabezpečujúceho strategické plánovanie a strategické riadenie investícií projektov financovaných z EŠIF</t>
  </si>
  <si>
    <t>301011N565</t>
  </si>
  <si>
    <t>Podujatia SK V4 PRES</t>
  </si>
  <si>
    <t>301011N661</t>
  </si>
  <si>
    <t>Zvyšovanie odbornej kvalifikácie zamestnancov certifikačného orgánu</t>
  </si>
  <si>
    <t>301011N839</t>
  </si>
  <si>
    <t>Realizácia úvodnej mediálnej kampane v rámci komunikačnej stratégie OP TP pre Partnerskú dohodu na programové obdobie 2014-2020 II. časť</t>
  </si>
  <si>
    <t>301011N925</t>
  </si>
  <si>
    <t>Zvyšovanie odbornej kvalifikácie zamestnancov koordinátora pomoci a zamestnancov podieľajúcich sa na odhaľovaní porušovania zákona o ochrane hospodárskej súťaže</t>
  </si>
  <si>
    <t>301011N976</t>
  </si>
  <si>
    <t>Podpora vyššej kvality a efektívnosti riadenia makroregionálnych stratégií a programov Európskej územnej spolupráce ako súčasti systému riadenia EŠIF</t>
  </si>
  <si>
    <t>301011P031</t>
  </si>
  <si>
    <t>Spolupráca s OECD na vytváraní protikorupčného prostredia pri programovaní a implementácii fondov v SR</t>
  </si>
  <si>
    <t>301011P378</t>
  </si>
  <si>
    <t>Príprava nových kapacít pre EŠIF 1</t>
  </si>
  <si>
    <t>301011P480</t>
  </si>
  <si>
    <t>Informovanosť a publicita na úrovni Úradu podpredsedu vlády Slovenskej republiky pre investície a informatizáciu ako CKO.</t>
  </si>
  <si>
    <t>301011P540</t>
  </si>
  <si>
    <t>Aktualizácia ex ante hodnotenia pre využitie finančných nástrojov v Slovenskej republike v programovom obdobií 2014 - 2020</t>
  </si>
  <si>
    <t>301011Q022</t>
  </si>
  <si>
    <t>Efektívne zapojenie občianskej spoločnosti do implementácie a monitorovania EŠIF zavádzaním participatívnych postupov 2</t>
  </si>
  <si>
    <t>301011Q143</t>
  </si>
  <si>
    <t>Realizácia Centrálneho plánu vzdelávania AK EŠIF v roku 2018</t>
  </si>
  <si>
    <t>301011Q253</t>
  </si>
  <si>
    <t>Zasadnutia Monitorovacích výborov OP TP</t>
  </si>
  <si>
    <t>301011Q589</t>
  </si>
  <si>
    <t>Príprava nových kapacít pre EŠIF 2</t>
  </si>
  <si>
    <t>301011Q629</t>
  </si>
  <si>
    <t>Pracovné stretnutia GHP</t>
  </si>
  <si>
    <t>301011Q996</t>
  </si>
  <si>
    <t>Podpora SRIN pri hodnotení a strategickom plánovaní využívania programov a projektov  EŠIF</t>
  </si>
  <si>
    <t>301011R269</t>
  </si>
  <si>
    <t>Podpora plnenia odborných úloh ÚVO v boji proti podvodom a korupcii</t>
  </si>
  <si>
    <t>301011R801</t>
  </si>
  <si>
    <t>Financovanie miezd a odmien zamestnancov certifikačného orgánu a podporných útvarov MF SR podieľajúcich sa na finančnom riadení a implementácii EŠIF - II. časť</t>
  </si>
  <si>
    <t>301011S378</t>
  </si>
  <si>
    <t>Odmeňovanie externých zamestnancov zabezpečujúcich hodnotenie OP TP</t>
  </si>
  <si>
    <t>301011T819</t>
  </si>
  <si>
    <t>Financovanie mzdových nákladov oprávnených AK ÚPPVII zapojených do implementácie HP UR – 2</t>
  </si>
  <si>
    <t>301011T821</t>
  </si>
  <si>
    <t>Financovanie mzdových výdavkov oprávnených AK ÚVO II.</t>
  </si>
  <si>
    <t>301011T847</t>
  </si>
  <si>
    <t>Refundácia miezd administratívnych kapacít Úradu splnomocnenca vlády SR pre rómske komunity  vykonávajúcich následné činnosti koordinátora horizontálnej priority marginalizované rómske komunity v roku 2019</t>
  </si>
  <si>
    <t>301011U263</t>
  </si>
  <si>
    <t>Priestorové zabezpečenie ÚPPVII ako CKO a gestora HP UR - 2</t>
  </si>
  <si>
    <t>301011U374</t>
  </si>
  <si>
    <t>Financovanie mzdových nákladov oprávnených AK UPPVII priamo zapojených do systému riadenia a koordinácie EŠIF - 2</t>
  </si>
  <si>
    <t>301011U915</t>
  </si>
  <si>
    <t>Financovanie mzdových výdavkov zamestnancov ÚPPVII vykonávajúcich podporné činnosti pre CKO a gestora HP UR - 2</t>
  </si>
  <si>
    <t>301011V430</t>
  </si>
  <si>
    <t>Refundácia miezd administratívnych kapacít Úradu vládneho auditu II.</t>
  </si>
  <si>
    <t>301011W433</t>
  </si>
  <si>
    <t>Spolupráca s OECD na vytváraní protikorupčného prostredia pri programovaní a implementácii fondov v SR 2</t>
  </si>
  <si>
    <t>301021B609</t>
  </si>
  <si>
    <t>Pracovné stretnutia CO v rokoch 2016 - 2018</t>
  </si>
  <si>
    <t>301021B936</t>
  </si>
  <si>
    <t>Služby technickej podpory a údržby ITMS2014+</t>
  </si>
  <si>
    <t>301021C235</t>
  </si>
  <si>
    <t>Materiálno-technické zabezpečenie a mobilita zamestnancov CKO pre PO 2014-2020</t>
  </si>
  <si>
    <t>301021C316</t>
  </si>
  <si>
    <t>Úprava existujúcich a rozširovanie nových funkcionalít ITMS2014+</t>
  </si>
  <si>
    <t>301021C422</t>
  </si>
  <si>
    <t>Servisné služby ITMS II pre PO 2007-2013</t>
  </si>
  <si>
    <t>301021C757</t>
  </si>
  <si>
    <t>Podporné služby pre ITMS a odbor ITMS</t>
  </si>
  <si>
    <t>301021C790</t>
  </si>
  <si>
    <t>Materiálno-technické zabezpečenie IKT pre NKÚ</t>
  </si>
  <si>
    <t>301021D049</t>
  </si>
  <si>
    <t>Technické vybavenie na zabezpečenie činností zamestnancov ISA pre programové obdobie 2014-2020</t>
  </si>
  <si>
    <t>301021D856</t>
  </si>
  <si>
    <t>Materiálno - technické zabezpečenie administratívnych kapacít ÚVO</t>
  </si>
  <si>
    <t>301021H606</t>
  </si>
  <si>
    <t>Zabezpečenie cestovných nákladov zamestnancov Úradu vládneho auditu</t>
  </si>
  <si>
    <t>301021I935</t>
  </si>
  <si>
    <t>Mobilita zamestnancov orgánu auditu</t>
  </si>
  <si>
    <t>301021K760</t>
  </si>
  <si>
    <t>Aplikačná podpora, úprava a vývoj IS CEDIS</t>
  </si>
  <si>
    <t>301021L553</t>
  </si>
  <si>
    <t>Poradenské a konzultačné služby pre podporu systému ITMS2014+</t>
  </si>
  <si>
    <t>301021N302</t>
  </si>
  <si>
    <t>Poradenské a konzultačné služby na podporu systému pre Centrálne riadenie IT výdavkov v rámci EŠIF</t>
  </si>
  <si>
    <t>301021N320</t>
  </si>
  <si>
    <t>Materiálno-technické zabezpečenie a mobilita zamestnancov Koordinátora EIA</t>
  </si>
  <si>
    <t>301021N633</t>
  </si>
  <si>
    <t>Materiálno-technické zabezpečenie a služobné cesty zamestnancov následných činností koordinátora HP MRK</t>
  </si>
  <si>
    <t>301021N840</t>
  </si>
  <si>
    <t>Materiálno - technické zabezpečenie a mobilita oprávnených zamestnancov gestora HP RMŽ a ND</t>
  </si>
  <si>
    <t>301021R422</t>
  </si>
  <si>
    <t>Optimalizácia a rozširovanie funkcionalít zabezpečujúcich elektronickú komunikáciu v prostredí ITMS2014+</t>
  </si>
  <si>
    <t>301021V175</t>
  </si>
  <si>
    <t>Služby technickej podpory a údržby ITMS2014+ (2)</t>
  </si>
  <si>
    <t>302011D221</t>
  </si>
  <si>
    <t>Plán udržateľnej mobility krajského mesta Trnava a jeho funkčného územia</t>
  </si>
  <si>
    <t>Mesto Trnava</t>
  </si>
  <si>
    <t>00313114</t>
  </si>
  <si>
    <t>302011D244</t>
  </si>
  <si>
    <t>Plán udržateľnej mobility Trenčianskeho samosprávneho kraja</t>
  </si>
  <si>
    <t>Trenčiansky samosprávny kraj</t>
  </si>
  <si>
    <t>36126624</t>
  </si>
  <si>
    <t>302011D391</t>
  </si>
  <si>
    <t>Plán udržateľnej mobility Prešovského samosprávneho kraja</t>
  </si>
  <si>
    <t>Prešovský samosprávny kraj</t>
  </si>
  <si>
    <t>37870475</t>
  </si>
  <si>
    <t>302011D429</t>
  </si>
  <si>
    <t>Plán udržateľnej mobility funkčného územia krajského mesta Nitra</t>
  </si>
  <si>
    <t>302011D443</t>
  </si>
  <si>
    <t>Stratégia  udržateľného rozvoja dopravy a mobility Žilinského samosprávneho kraja</t>
  </si>
  <si>
    <t>Žilinský samosprávny kraj</t>
  </si>
  <si>
    <t>37808427</t>
  </si>
  <si>
    <t>302011D444</t>
  </si>
  <si>
    <t>Strategický dokument Regionálny plán udržateľnej mobility NSK</t>
  </si>
  <si>
    <t>Nitriansky samosprávny kraj</t>
  </si>
  <si>
    <t>37861298</t>
  </si>
  <si>
    <t>302011D447</t>
  </si>
  <si>
    <t>Plán udržateľnej mobility Bratislavského samosprávneho kraja</t>
  </si>
  <si>
    <t>Bratislavský samosprávny kraj</t>
  </si>
  <si>
    <t>36063606</t>
  </si>
  <si>
    <t>302011F033</t>
  </si>
  <si>
    <t>Cesta II/511 Topoľčianky – Skýcov</t>
  </si>
  <si>
    <t>302011F089</t>
  </si>
  <si>
    <t>ID - R010 II/582 Michalovce - Sobrance</t>
  </si>
  <si>
    <t>Košický samosprávny kraj</t>
  </si>
  <si>
    <t>35541016</t>
  </si>
  <si>
    <t>302011F149</t>
  </si>
  <si>
    <t>Rekonštrukcia cesty č. II/516 Trenčianska Teplá - Dežerice, 1. a 2. ETAPA</t>
  </si>
  <si>
    <t>302011F164</t>
  </si>
  <si>
    <t>Zlepšenie dostupnosti k sieti TEN-T v regióne Orava</t>
  </si>
  <si>
    <t>302011F198</t>
  </si>
  <si>
    <t>Modernizácia cesty II/545 v úseku Kapušany - Demjata,  zlepšenie mobility v okrese Prešov</t>
  </si>
  <si>
    <t>302011F227</t>
  </si>
  <si>
    <t>Rekonštrukcia cesty č. II/517 Považská Bystrica (most Orlové) - Domaniža - ETAPA č. 1</t>
  </si>
  <si>
    <t>302011F230</t>
  </si>
  <si>
    <t>Rekonštrukcia cesty č.II/579 Hradište - Partizánske</t>
  </si>
  <si>
    <t>302011F243</t>
  </si>
  <si>
    <t>Rekonštrukcia cesty č. II/581 Nové Mesto nad Váhom - Myjava, I. etapa</t>
  </si>
  <si>
    <t>302011F288</t>
  </si>
  <si>
    <t>ID - R009 II/555 Michalovce- Veľké Kapušany- Kráľovský Chlmec</t>
  </si>
  <si>
    <t>302011F301</t>
  </si>
  <si>
    <t>ID - R001 II/547 hranica okresu Košice / Košice - okolie - Spišské Vlachy</t>
  </si>
  <si>
    <t>302011F321</t>
  </si>
  <si>
    <t>Automatický parkovací dom pre bicykle pri železničnej stanici Trnava</t>
  </si>
  <si>
    <t>302011F385</t>
  </si>
  <si>
    <t>Modernizácia cesty II/534 Poprad - Starý Smokovec</t>
  </si>
  <si>
    <t>302011F386</t>
  </si>
  <si>
    <t>Rekonštrukcia cesty II/546 v úseku Prešov - Klenov, zlepšenie mobility v okrese Prešov</t>
  </si>
  <si>
    <t>302011F390</t>
  </si>
  <si>
    <t>Eliminácia bezpečnostných rizík na mostoch na ceste II/575 v úseku Malá Poľana - Medzilaborce</t>
  </si>
  <si>
    <t>302011F457</t>
  </si>
  <si>
    <t>Modernizácia a rekonštrukcia prestupného uzla na Masarykovej ulici v Prešove (Predstaničný priestor)</t>
  </si>
  <si>
    <t>Mesto Prešov</t>
  </si>
  <si>
    <t>00327646</t>
  </si>
  <si>
    <t>302011F490</t>
  </si>
  <si>
    <t>Plán udržateľnej mobility Košického kraja</t>
  </si>
  <si>
    <t>302011F514</t>
  </si>
  <si>
    <t>Zlepšenie dostupnosti k sieti TEN-T v regióne Horné Považie</t>
  </si>
  <si>
    <t>302011F527</t>
  </si>
  <si>
    <t>Vypracovanie Plánu udržateľnej mobility Trnavského samosprávneho kraja</t>
  </si>
  <si>
    <t>Trnavský samosprávny kraj</t>
  </si>
  <si>
    <t>37836901</t>
  </si>
  <si>
    <t>302011F570</t>
  </si>
  <si>
    <t>Cesta II/562 Šaľa - Nitra</t>
  </si>
  <si>
    <t>302011F578</t>
  </si>
  <si>
    <t>Cykloželeznička Prešov - Zlatá Baňa - 1. etapa</t>
  </si>
  <si>
    <t>302011F620</t>
  </si>
  <si>
    <t>Modernizácia cesty III. triedy 1113 Rohožník - Malacky</t>
  </si>
  <si>
    <t>302011F715</t>
  </si>
  <si>
    <t>Cyklotrasa KLOKOČINA - BORINA - HOLLÉHO UL. - AS Nitra</t>
  </si>
  <si>
    <t>302011F734</t>
  </si>
  <si>
    <t>Cyklokomunikácia Čierny Balog - Hronec</t>
  </si>
  <si>
    <t>Obec Čierny Balog</t>
  </si>
  <si>
    <t>00313343</t>
  </si>
  <si>
    <t>302011F741</t>
  </si>
  <si>
    <t>Cesta Šurany - Podhájska - Kalná nad Hronom</t>
  </si>
  <si>
    <t>302011F843</t>
  </si>
  <si>
    <t>Cyklochodník ul. Bajkalská – konečná zastávka MHD – sídl. III.</t>
  </si>
  <si>
    <t>302011F984</t>
  </si>
  <si>
    <t>Cyklotrasa Chrenová II. etapa, Tr. A. Hlinku – Dlhá ulica</t>
  </si>
  <si>
    <t>302011G012</t>
  </si>
  <si>
    <t>Cyklistický chodník Nitra - Vráble, I. a II. etapa</t>
  </si>
  <si>
    <t>302011G013</t>
  </si>
  <si>
    <t>Cyklolávka cez rieku Nitra (prepoj Wilsonovo nábrežie - Nábrežie mládeže pri SPU)</t>
  </si>
  <si>
    <t>302011G014</t>
  </si>
  <si>
    <t>Cyklotrasa Wilsonovo nábrežie - (Univerzitný most) - Mostná ul. - Jesenského ul. (Park Sihoť)</t>
  </si>
  <si>
    <t>302011G045</t>
  </si>
  <si>
    <t>Rekonštrukcia zastávok MHD v meste Žilina – I.etapa</t>
  </si>
  <si>
    <t>Mesto Žilina</t>
  </si>
  <si>
    <t>00321796</t>
  </si>
  <si>
    <t>302011G094</t>
  </si>
  <si>
    <t>Cyklochodník ul. Masarykova (medzi ul. Kuzmányho a ul. Hurbanistov)</t>
  </si>
  <si>
    <t>302011G099</t>
  </si>
  <si>
    <t>Autobusová zástavka Puste Úľany</t>
  </si>
  <si>
    <t>Obec Pusté Úľany</t>
  </si>
  <si>
    <t>00306134</t>
  </si>
  <si>
    <t>302011G125</t>
  </si>
  <si>
    <t>Zvýšenie atraktivity a konkurencieschopnosti verejnej osobnej dopravy v meste Považská Bystrica</t>
  </si>
  <si>
    <t>Mestská dopravná spoločnosť, a.s. Považská Bystrica</t>
  </si>
  <si>
    <t>36611131</t>
  </si>
  <si>
    <t>302011G139</t>
  </si>
  <si>
    <t>Cyklotrasa Brezno - Valaská</t>
  </si>
  <si>
    <t>Mesto Brezno</t>
  </si>
  <si>
    <t>00313319</t>
  </si>
  <si>
    <t>302011G164</t>
  </si>
  <si>
    <t>Cyklocesta Mestská hala - Wilec hôrka</t>
  </si>
  <si>
    <t>302011G167</t>
  </si>
  <si>
    <t>Preferencia vozidiel VOD na svetelných križovatkách v meste Žilina</t>
  </si>
  <si>
    <t>302011G176</t>
  </si>
  <si>
    <t>Online riadenie VOD a modernizácia dispečerského riadenia (modernizácia existujúcich a zavádzanie nových informačných a dispečerských systémov) vrátane modernizácie vozidlového informačného a komunikačného systému Budovanie IDS v PSK - I. fáza projektu</t>
  </si>
  <si>
    <t>SAD Prešov, a.s.</t>
  </si>
  <si>
    <t>36477125</t>
  </si>
  <si>
    <t>302011G234</t>
  </si>
  <si>
    <t>Cyklistický chodník Nitra - Vráble III. etapa</t>
  </si>
  <si>
    <t>302011G243</t>
  </si>
  <si>
    <t>Cyklotrasy mesta Dubnica nad Váhom</t>
  </si>
  <si>
    <t>Mesto Dubnica nad Váhom</t>
  </si>
  <si>
    <t>00317209</t>
  </si>
  <si>
    <t>302011G290</t>
  </si>
  <si>
    <t>Cyklochodníky v obci Trenčianska Turná – Cyklotrasa CT01</t>
  </si>
  <si>
    <t>obec Trenčianska Turná</t>
  </si>
  <si>
    <t>00312053</t>
  </si>
  <si>
    <t>302011G294</t>
  </si>
  <si>
    <t>Prestupný dopravný terminál Svätý Jur</t>
  </si>
  <si>
    <t>Mesto Svätý Jur</t>
  </si>
  <si>
    <t>00304832</t>
  </si>
  <si>
    <t>302011G303</t>
  </si>
  <si>
    <t>Cyklotrasa zo smeru Kolónia- Samsung</t>
  </si>
  <si>
    <t>Mesto Galanta</t>
  </si>
  <si>
    <t>00305936</t>
  </si>
  <si>
    <t>302011G327</t>
  </si>
  <si>
    <t>Cyklistická cesta Orechová Potôň</t>
  </si>
  <si>
    <t>Obec Orechová Potôň</t>
  </si>
  <si>
    <t>00305669</t>
  </si>
  <si>
    <t>302011G368</t>
  </si>
  <si>
    <t>302011G394</t>
  </si>
  <si>
    <t>302011G465</t>
  </si>
  <si>
    <t>Zriadenie bezpečných dopravných koridorov a úložísk pre cyklistov v Dunajskej Strede</t>
  </si>
  <si>
    <t>Mesto Dunajská Streda</t>
  </si>
  <si>
    <t>00305383</t>
  </si>
  <si>
    <t>302011G481</t>
  </si>
  <si>
    <t>Zvýšenie atraktivity a prepravnej kapacity cyklistickej dopravy v meste Veľký Šariš</t>
  </si>
  <si>
    <t>Mesto Veľký Šariš</t>
  </si>
  <si>
    <t>00327972</t>
  </si>
  <si>
    <t>302011G482</t>
  </si>
  <si>
    <t>Cyklotrasa Močiar - Rimavské Janovce</t>
  </si>
  <si>
    <t>Obec Rimavské Janovce</t>
  </si>
  <si>
    <t>00319058</t>
  </si>
  <si>
    <t>302011G485</t>
  </si>
  <si>
    <t>Vybudovanie cyklotrás v meste Piešťany</t>
  </si>
  <si>
    <t>302011G487</t>
  </si>
  <si>
    <t>Prepojenie cyklotrás malokarpatskej a podunajskej oblasti s katastrom obce Chorvátsky Grob - SO 104-00 Miestna cyklotrasa Park city</t>
  </si>
  <si>
    <t>Združenie obcí JURAVA</t>
  </si>
  <si>
    <t>42170168</t>
  </si>
  <si>
    <t>302011G495</t>
  </si>
  <si>
    <t>Vybudovanie cyklodopravného spojenia Studené-Most pri Bratislave</t>
  </si>
  <si>
    <t>Obec Most pri Bratislave</t>
  </si>
  <si>
    <t>00304964</t>
  </si>
  <si>
    <t>302011G502</t>
  </si>
  <si>
    <t>Cyklotrasa Michal na Ostrove - Michal na Ostrove Kolónia</t>
  </si>
  <si>
    <t>Obec Michal na Ostrove</t>
  </si>
  <si>
    <t>00305600</t>
  </si>
  <si>
    <t>302011G575</t>
  </si>
  <si>
    <t>Cyklotrasy bez hraníc - štúdie a plány, Mikroregión Klátovské rameno,  Objekt 208-03 Cesta Veľké Dvorníky - Dunajský Klátov,  Objekt 208-07 Cesta Veľké Dvorníky - Ulica Hviezdna - riešenie cyklokoridoru na MK</t>
  </si>
  <si>
    <t>Obec Veľké Dvorníky</t>
  </si>
  <si>
    <t>00305375</t>
  </si>
  <si>
    <t>302011G635</t>
  </si>
  <si>
    <t>Cyklotrasy v obci Cífer - I. etapa</t>
  </si>
  <si>
    <t>Obec Cífer</t>
  </si>
  <si>
    <t>00312347</t>
  </si>
  <si>
    <t>302011G655</t>
  </si>
  <si>
    <t>Cyklotrasa – I. etapa, Veľké Úľany</t>
  </si>
  <si>
    <t>Obec Veľké Úľany</t>
  </si>
  <si>
    <t>00306282</t>
  </si>
  <si>
    <t>302011G682</t>
  </si>
  <si>
    <t>Ekologický a bezpečne v Spišskej Novej Vsi</t>
  </si>
  <si>
    <t>Mesto Spišská Nová Ves</t>
  </si>
  <si>
    <t>00329614</t>
  </si>
  <si>
    <t>302011I265</t>
  </si>
  <si>
    <t>Modernizácia cesty II/499 Banka vrátane Krajinského mosta v Piešťanoch - I. etapa</t>
  </si>
  <si>
    <t>302011I503</t>
  </si>
  <si>
    <t>ID - R008 II/550 a II/548 Moldava nad Bodvou - Jasov - Košice</t>
  </si>
  <si>
    <t>302011I583</t>
  </si>
  <si>
    <t>Cyklochodník okolo historického centra mesta Kežmarok</t>
  </si>
  <si>
    <t>Mesto Kežmarok</t>
  </si>
  <si>
    <t>00326283</t>
  </si>
  <si>
    <t>302011I631</t>
  </si>
  <si>
    <t>Rekonštrukcia a modernizácia cesty II/572 Lehnice, km 21,000 - 25,956</t>
  </si>
  <si>
    <t>302011I640</t>
  </si>
  <si>
    <t>Modernizácia cesty II/502 Dolné Orešany, km 39,145 - 44,800</t>
  </si>
  <si>
    <t>302011I650</t>
  </si>
  <si>
    <t>302011I790</t>
  </si>
  <si>
    <t>Modernizácia cesty II/545 v úseku Janovce - Kľušov</t>
  </si>
  <si>
    <t>302011I944</t>
  </si>
  <si>
    <t>Cyklotrasa Hornád – Pri Vyšnej Hati – Madaras</t>
  </si>
  <si>
    <t>302011J096</t>
  </si>
  <si>
    <t>Cyklochodník ulica Sekčovská (od L. Novomeského po Šalgovík)</t>
  </si>
  <si>
    <t>302011J174</t>
  </si>
  <si>
    <t>Zvýšenie mestskej mobility budovaním siete cyklistickej infraštruktúry v Trenčíne:  Trasa C - ul. Karpatská</t>
  </si>
  <si>
    <t>Mesto Trenčín</t>
  </si>
  <si>
    <t>00312037</t>
  </si>
  <si>
    <t>302011J184</t>
  </si>
  <si>
    <t>Plán udržateľnej mobility funkčného územia krajského mesta Trenčín</t>
  </si>
  <si>
    <t>302011J370</t>
  </si>
  <si>
    <t>Mikulášska cyklotrasa ako ekologická alternatíva dopravy</t>
  </si>
  <si>
    <t>Mesto Liptovský Mikuláš</t>
  </si>
  <si>
    <t>00315524</t>
  </si>
  <si>
    <t>302011J439</t>
  </si>
  <si>
    <t>Cyklistická komunikácia V6 v meste Žilina</t>
  </si>
  <si>
    <t>302011J529</t>
  </si>
  <si>
    <t>Vybudovanie cyklotrasy Centrálna mestská zóna - Biela hora v Michalovciach</t>
  </si>
  <si>
    <t>Mesto Michalovce</t>
  </si>
  <si>
    <t>00325490</t>
  </si>
  <si>
    <t>302011J609</t>
  </si>
  <si>
    <t>302011J659</t>
  </si>
  <si>
    <t>Cyklotrasa medzi mestami Prievidza a Bojnice</t>
  </si>
  <si>
    <t>Mesto Prievidza</t>
  </si>
  <si>
    <t>00318442</t>
  </si>
  <si>
    <t>302011J674</t>
  </si>
  <si>
    <t>Plán udržateľnej mobility funkčného územia krajského mesta Banská Bystrica</t>
  </si>
  <si>
    <t>Mesto Banská Bystrica</t>
  </si>
  <si>
    <t>00313271</t>
  </si>
  <si>
    <t>302011J966</t>
  </si>
  <si>
    <t>Zvýšenie atraktivity cyklodopravy v meste Žiar nad Hronom</t>
  </si>
  <si>
    <t>Mesto Žiar nad Hronom</t>
  </si>
  <si>
    <t>00321125</t>
  </si>
  <si>
    <t>302011J971</t>
  </si>
  <si>
    <t>Zvýšenie mestskej mobility budovaním siete cyklistickej infraštruktúry v Trenčíne: Centrum – Sídlisko Juh 2.etapa</t>
  </si>
  <si>
    <t>302011K064</t>
  </si>
  <si>
    <t>Cyklistický chodník v obci Stožok</t>
  </si>
  <si>
    <t>Obec Stožok</t>
  </si>
  <si>
    <t>00320293</t>
  </si>
  <si>
    <t>302011K187</t>
  </si>
  <si>
    <t>Cyklistický chodník ESC-Podlavice, Banská Bystrica</t>
  </si>
  <si>
    <t>302011K236</t>
  </si>
  <si>
    <t>Cyklotrasa za zamestnaním do priemyselného areálu</t>
  </si>
  <si>
    <t>Mesto Šaľa</t>
  </si>
  <si>
    <t>00306185</t>
  </si>
  <si>
    <t>302011K352</t>
  </si>
  <si>
    <t>Kryté parkovacie zariadenia pre bicykle v meste Prešov</t>
  </si>
  <si>
    <t>302011K511</t>
  </si>
  <si>
    <t>Projekt IDS ako súčasť udržateľnej mobility v meste - Inteligentný, integrovaný a ekologický systém</t>
  </si>
  <si>
    <t>ARRIVA NITRA a.s.</t>
  </si>
  <si>
    <t>36545082</t>
  </si>
  <si>
    <t>302011K530</t>
  </si>
  <si>
    <t>Rekonštrukcia predstaničných priestorov ŽST vo Zvolene</t>
  </si>
  <si>
    <t>Mesto Zvolen</t>
  </si>
  <si>
    <t>00320439</t>
  </si>
  <si>
    <t>302011K548</t>
  </si>
  <si>
    <t>Modernizácia informačného systému v autobusoch prímestskej dopravy</t>
  </si>
  <si>
    <t>SAD Prievidza a.s.</t>
  </si>
  <si>
    <t>36324043</t>
  </si>
  <si>
    <t>302011K560</t>
  </si>
  <si>
    <t>Modernizácia a skvalitnenie služieb cestujúcej verejnosti – zabezpečenie moderného informačného a komunikačného systému pre cestujúcu verejnosť</t>
  </si>
  <si>
    <t>ARRIVA Liorbus, a.s,</t>
  </si>
  <si>
    <t>36403431</t>
  </si>
  <si>
    <t>302011K579</t>
  </si>
  <si>
    <t>Prestupný dopravný terminál Šenkvice</t>
  </si>
  <si>
    <t>Obec Šenkvice</t>
  </si>
  <si>
    <t>00305103</t>
  </si>
  <si>
    <t>302011K598</t>
  </si>
  <si>
    <t>302011K724</t>
  </si>
  <si>
    <t>Slovenská autobusová doprava Žilina , akciová spoločnosť</t>
  </si>
  <si>
    <t>36407771</t>
  </si>
  <si>
    <t>302011K746</t>
  </si>
  <si>
    <t>Zvýšenie atraktivity VOD v Prievidzi zavedením moderných dopravných informačných systémov a rekonštrukciou autobusovej stanice a záchytného parkoviska</t>
  </si>
  <si>
    <t>302011K748</t>
  </si>
  <si>
    <t>Tarifno-informačné zabezpečenie integrovaného dopravného systému západnej časti Košického samosprávneho kraja</t>
  </si>
  <si>
    <t>eurobus, a.s.</t>
  </si>
  <si>
    <t>36211079</t>
  </si>
  <si>
    <t>302011K750</t>
  </si>
  <si>
    <t>Informačné zabezpečenie prestupných uzlov Košice a Spišská Nová Ves a autobusových zastávok v mestách Spišská Nová Ves a Smižany</t>
  </si>
  <si>
    <t>302011K751</t>
  </si>
  <si>
    <t>Výstavba prestupného terminálu (uzla) s príslušným informačným systémom</t>
  </si>
  <si>
    <t>ARRIVA Michalovce, a.s.</t>
  </si>
  <si>
    <t>36214078</t>
  </si>
  <si>
    <t>302011K752</t>
  </si>
  <si>
    <t>Tarifno-informačné zabezpečenie integrovaného dopravného systému autobusov východnej časti Košického samosprávneho kraja</t>
  </si>
  <si>
    <t>302011K812</t>
  </si>
  <si>
    <t>302011K850</t>
  </si>
  <si>
    <t>Zlepšenie dostupnosti k sieti TEN-T v regióne Kysuce</t>
  </si>
  <si>
    <t>302011L540</t>
  </si>
  <si>
    <t>302011L588</t>
  </si>
  <si>
    <t>Modernizácia vozidlového parku nákupom autobusov MHD v Žiline</t>
  </si>
  <si>
    <t>Dopravný podnik mesta Žiliny s.r.o.</t>
  </si>
  <si>
    <t>36007099</t>
  </si>
  <si>
    <t>302011L753</t>
  </si>
  <si>
    <t>Cyklotrasa Nitra – Dražovce</t>
  </si>
  <si>
    <t>302011L754</t>
  </si>
  <si>
    <t>Cyklotrasa Autobusová stanica - Štúrova ul., Nitra</t>
  </si>
  <si>
    <t>302011L755</t>
  </si>
  <si>
    <t>Cyklotrasa Mlynárce – Diely – Klokočina</t>
  </si>
  <si>
    <t>302011L880</t>
  </si>
  <si>
    <t>Informatizácia MHD Žilina</t>
  </si>
  <si>
    <t>302011L962</t>
  </si>
  <si>
    <t>Zlepšenie dostupnosti k sieti TEN-T v regióne Horné Považie – II. etapa</t>
  </si>
  <si>
    <t>302011L989</t>
  </si>
  <si>
    <t>Cesta II/499 Nemčice - Radošina - hranica kraja</t>
  </si>
  <si>
    <t>302011M017</t>
  </si>
  <si>
    <t>302011M095</t>
  </si>
  <si>
    <t>Cesta II/511 Vráble - Tesárske Mlyňany</t>
  </si>
  <si>
    <t>302011M102</t>
  </si>
  <si>
    <t>Cyklistický chodník KROMPACHY centrum smer SLOVINKY</t>
  </si>
  <si>
    <t>302011M129</t>
  </si>
  <si>
    <t>Cyklocesta mesta Detva - cesta do a zo zamestnania</t>
  </si>
  <si>
    <t>Mesto Detva</t>
  </si>
  <si>
    <t>00319805</t>
  </si>
  <si>
    <t>302011M165</t>
  </si>
  <si>
    <t>Zvýšenie mestskej mobility budovaním siete cyklistickej infraštruktúry v Trenčíne:  Chodník a cyklotrasa Kasárenská ul.</t>
  </si>
  <si>
    <t>302011M184</t>
  </si>
  <si>
    <t>Cyklotrasa Družstevná - Radlinského Malacky</t>
  </si>
  <si>
    <t>302011M311</t>
  </si>
  <si>
    <t>Cyklochodník Mlynský náhon (od ul. Kúpeľnej po areál VŠ)</t>
  </si>
  <si>
    <t>302011M320</t>
  </si>
  <si>
    <t>Spoločný chodník pre cyklistov a chodcov – pozdĺž cesty I/18</t>
  </si>
  <si>
    <t>Mesto Svit</t>
  </si>
  <si>
    <t>00326607</t>
  </si>
  <si>
    <t>302011M322</t>
  </si>
  <si>
    <t>Vybudovanie cyklotrás v meste Piešťany - I. etapa</t>
  </si>
  <si>
    <t>302011M329</t>
  </si>
  <si>
    <t>Bližšie k práci, Zdravšie v živote – cyklistická doprava</t>
  </si>
  <si>
    <t>Náš región -Podpoľanie</t>
  </si>
  <si>
    <t>50471775</t>
  </si>
  <si>
    <t>302011M332</t>
  </si>
  <si>
    <t>Výstavba infraštruktúry pre nemotorovú dopravu na území mesta Humenné</t>
  </si>
  <si>
    <t>Mesto Humenné</t>
  </si>
  <si>
    <t>00323021</t>
  </si>
  <si>
    <t>302011M339</t>
  </si>
  <si>
    <t>Cyklistické trasy v Želiezovciach -zvýšenie atraktivity a prepravnej kapacity nemotorovej dopravy</t>
  </si>
  <si>
    <t>Mesto Želiezovce</t>
  </si>
  <si>
    <t>00307696</t>
  </si>
  <si>
    <t>302011M367</t>
  </si>
  <si>
    <t>Zvýšenie atraktivity nemotorovej dopravy prostredníctvom bike-sharingu v Košickom kraji</t>
  </si>
  <si>
    <t>302011M398</t>
  </si>
  <si>
    <t>Podpora budovania cyklistickej infraštruktúry v meste Topoľčany</t>
  </si>
  <si>
    <t>Mesto Topoľčany</t>
  </si>
  <si>
    <t>00311162</t>
  </si>
  <si>
    <t>302011M399</t>
  </si>
  <si>
    <t>Zvýšenie miestnej mobility vybudovaním cyklistickej infraštruktúry v meste Turzovka</t>
  </si>
  <si>
    <t>Mesto Turzovka</t>
  </si>
  <si>
    <t>00314331</t>
  </si>
  <si>
    <t>302011M411</t>
  </si>
  <si>
    <t>Cyklotrasy v obci Cífer II. etapa</t>
  </si>
  <si>
    <t>302011M426</t>
  </si>
  <si>
    <t>Cyklochodník Toplianska ulica, Bardejov</t>
  </si>
  <si>
    <t>Mesto Bardejov</t>
  </si>
  <si>
    <t>00321842</t>
  </si>
  <si>
    <t>302011M432</t>
  </si>
  <si>
    <t>Obnova existujúcich komunikácií pre nemotorovú dopravu v k.ú. Iliašovce a v k.ú. Harichovce</t>
  </si>
  <si>
    <t>Obec Harichovce</t>
  </si>
  <si>
    <t>00329096</t>
  </si>
  <si>
    <t>302011M450</t>
  </si>
  <si>
    <t>Rekonštrukcia a modernizácia zastávok cestnej verejnej osobnej dopravy v Kežmarku</t>
  </si>
  <si>
    <t>302011M469</t>
  </si>
  <si>
    <t>Zvýšenie atraktivity a prepravnej kapacity cyklistickej dopravy v meste Veľký Šariš - 2. etapa</t>
  </si>
  <si>
    <t>302011M547</t>
  </si>
  <si>
    <t>Zvýšenie kapacity prestupného terminálu IDS v meste Malacky prostredníctvom vybudovania záchytného parkoviska P&amp;R</t>
  </si>
  <si>
    <t>302011M588</t>
  </si>
  <si>
    <t>Integrovaný prestupný bod - časť autobusová stanica Nové Zámky</t>
  </si>
  <si>
    <t>ARRIVA Nové Zámky, akciová spoločnosť (v skratke: ARRIVA Nové Zámky, a.s.)</t>
  </si>
  <si>
    <t>36545317</t>
  </si>
  <si>
    <t>302011M628</t>
  </si>
  <si>
    <t>302011M727</t>
  </si>
  <si>
    <t>Revitalizácia prestupného dopravného terminálu v Bernolákove</t>
  </si>
  <si>
    <t>Obec Bernolákovo</t>
  </si>
  <si>
    <t>00304662</t>
  </si>
  <si>
    <t>302011N094</t>
  </si>
  <si>
    <t>Cyklotrasa Liptovský Hrádok - II. etapa</t>
  </si>
  <si>
    <t>Mesto Liptovský Hrádok</t>
  </si>
  <si>
    <t>00315494</t>
  </si>
  <si>
    <t>302011N152</t>
  </si>
  <si>
    <t>Vybudovanie cyklotrasy - Saleziánska ulica v meste Trnava</t>
  </si>
  <si>
    <t>302011N333</t>
  </si>
  <si>
    <t>Cyklotrasa Martin-Vrútky, časť Martin</t>
  </si>
  <si>
    <t>Mesto Martin</t>
  </si>
  <si>
    <t>00316792</t>
  </si>
  <si>
    <t>302011N358</t>
  </si>
  <si>
    <t>Vybudovanie cyklochodníka Pezinok - Limbach</t>
  </si>
  <si>
    <t>Mesto Pezinok</t>
  </si>
  <si>
    <t>00305022</t>
  </si>
  <si>
    <t>302011N364</t>
  </si>
  <si>
    <t>Cyklodopravné trasy Senica - I.etapa</t>
  </si>
  <si>
    <t>Mesto Senica</t>
  </si>
  <si>
    <t>00309974</t>
  </si>
  <si>
    <t>302011N469</t>
  </si>
  <si>
    <t>Mikulášska cyklotrasa ako ekologická alternatíva dopravy – 4. etapa</t>
  </si>
  <si>
    <t>302011N481</t>
  </si>
  <si>
    <t>Výstavba cyklistických komunikácií Most D1 Matejovce - Poprad Západ - ÚSEK "B"; MsÚ Poprad - Most Ul. Športová</t>
  </si>
  <si>
    <t>Mesto Poprad</t>
  </si>
  <si>
    <t>00326470</t>
  </si>
  <si>
    <t>302011N494</t>
  </si>
  <si>
    <t>Cyklotrasa Dolný Bar – Topoľníky, 2. etapa výstavby</t>
  </si>
  <si>
    <t>Obec Dolný Bar</t>
  </si>
  <si>
    <t>00305367</t>
  </si>
  <si>
    <t>302011N507</t>
  </si>
  <si>
    <t>Bližšie k práci, Zdravšie v živote cyklistická doprava IV. Etapa</t>
  </si>
  <si>
    <t>Obec Vígľaš</t>
  </si>
  <si>
    <t>00320382</t>
  </si>
  <si>
    <t>302011N514</t>
  </si>
  <si>
    <t>Zvýšenie atraktivity a prepravnej kapacity cyklistickej dopravy v meste Veľký Šariš - 3. etapa</t>
  </si>
  <si>
    <t>302011N519</t>
  </si>
  <si>
    <t>Cyklotrasa Martin – Vrútky, časť Vrútky</t>
  </si>
  <si>
    <t>Mesto Vrútky</t>
  </si>
  <si>
    <t>00647209</t>
  </si>
  <si>
    <t>302011N538</t>
  </si>
  <si>
    <t>Cyklistický chodník Nitra – Vráble IV. etapa, 1.časť</t>
  </si>
  <si>
    <t>Mesto Vráble</t>
  </si>
  <si>
    <t>00308641</t>
  </si>
  <si>
    <t>302011N544</t>
  </si>
  <si>
    <t>Cyklotrasy bez hraníc – štúdie a plány, Mikroregión Dunajská Magistrála, objekt: 404-05 Cesta Lehnice Kolónia – I. etapa</t>
  </si>
  <si>
    <t>Obec Lehnice</t>
  </si>
  <si>
    <t>00305553</t>
  </si>
  <si>
    <t>302011N546</t>
  </si>
  <si>
    <t>Euro Velo 11 v Prešovskom kraji, úsek Veľký Šariš – Pečovská Nová Ves, k. ú. Pečovská Nová Ves</t>
  </si>
  <si>
    <t>Obec Pečovská Nová Ves</t>
  </si>
  <si>
    <t>00327590</t>
  </si>
  <si>
    <t>302011N547</t>
  </si>
  <si>
    <t>Eurovelo 11 – Sabinov a Orkucany</t>
  </si>
  <si>
    <t>Mesto SABINOV</t>
  </si>
  <si>
    <t>00327735</t>
  </si>
  <si>
    <t>302011N549</t>
  </si>
  <si>
    <t>Modernizácia autobusových zastávok a parkovísk v Krásne nad Kysucou za účelom skvalitnenia služieb cestujúcej verejnosti v rámci verejnej dopravy osôb</t>
  </si>
  <si>
    <t>Mesto Krásno nad Kysucou</t>
  </si>
  <si>
    <t>00314072</t>
  </si>
  <si>
    <t>302011N563</t>
  </si>
  <si>
    <t>Cyklotrasa – II. etapa, Veľké Úľany</t>
  </si>
  <si>
    <t>302011N574</t>
  </si>
  <si>
    <t>Zvyšovanie atraktivity a konkurencieschopnosti verejnej osobnej dopravy v meste Piešťany</t>
  </si>
  <si>
    <t>302011N593</t>
  </si>
  <si>
    <t>Online riadenie VOD  a modernizácia dispečerského riadenia (modernizácia existujúcich a zavádzanie nových informačných a dispečerských systémov) vrátane modernizácie vozidlového informačného a komunikačného systému - Budovanie IDS v PSK – I.fáza projektu</t>
  </si>
  <si>
    <t>302011N638</t>
  </si>
  <si>
    <t>Vybudovanie cyklotrasy - Bučianska ulica v meste Trnava</t>
  </si>
  <si>
    <t>302011P070</t>
  </si>
  <si>
    <t>Cyklotrasa, Sielnica - Sliač - Kováčová</t>
  </si>
  <si>
    <t>Mesto Sliač</t>
  </si>
  <si>
    <t>00320277</t>
  </si>
  <si>
    <t>302011P326</t>
  </si>
  <si>
    <t>Cyklomagistrála - Terchovská dolina</t>
  </si>
  <si>
    <t>Malá Fatra</t>
  </si>
  <si>
    <t>42219574</t>
  </si>
  <si>
    <t>302011P420</t>
  </si>
  <si>
    <t>Cyklistický chodník H2 (Solinky – centrum) – úsek I.</t>
  </si>
  <si>
    <t>302011Q579</t>
  </si>
  <si>
    <t>Cyklistická komunikácia v meste Čadca – 1. etapa</t>
  </si>
  <si>
    <t>Mesto Čadca</t>
  </si>
  <si>
    <t>00313971</t>
  </si>
  <si>
    <t>302011Q639</t>
  </si>
  <si>
    <t>Cyklochodníky Mesta Nemšová</t>
  </si>
  <si>
    <t>Mesto Nemšová</t>
  </si>
  <si>
    <t>00311812</t>
  </si>
  <si>
    <t>302011Q660</t>
  </si>
  <si>
    <t>Cyklotrasa Slovenský Grob - Viničné</t>
  </si>
  <si>
    <t>Obec Slovenský Grob</t>
  </si>
  <si>
    <t>00305073</t>
  </si>
  <si>
    <t>302011Q769</t>
  </si>
  <si>
    <t>Cyklotrasa Viničné - Slovenský Grob</t>
  </si>
  <si>
    <t>Obec Viničné</t>
  </si>
  <si>
    <t>00305154</t>
  </si>
  <si>
    <t>302011Q797</t>
  </si>
  <si>
    <t>Zlepšenie dostupnosti k sieti TEN-T v regióne Horné Považie - III. etapa</t>
  </si>
  <si>
    <t>302011Q799</t>
  </si>
  <si>
    <t>Cyklotrasy bez hraníc – štúdie a plány, Mikroregión Klátovské rameno, objekt: 204-04 Prispôsobenie účelovej komunikácie pre cyklistov a ostatnú dopravu, objekt: 204-07 Nemotoristická komunikácia pre cyklistov Malé Dvorníky</t>
  </si>
  <si>
    <t>Obec Malé Dvorníky</t>
  </si>
  <si>
    <t>00800210</t>
  </si>
  <si>
    <t>302011Q802</t>
  </si>
  <si>
    <t>Cyklistická komunikácia v meste Čadca – 2.  etapa</t>
  </si>
  <si>
    <t>302011Q824</t>
  </si>
  <si>
    <t>Zlepšenie dostupnosti k sieti TEN-T v regióne Orava - II. etapa</t>
  </si>
  <si>
    <t>302011R367</t>
  </si>
  <si>
    <t>Modernizácia vozidlového parku autobusov mestskej hromadnej dopravy v Prešove</t>
  </si>
  <si>
    <t>Dopravný podnik mesta Prešov, akciová spoločnosť</t>
  </si>
  <si>
    <t>31718922</t>
  </si>
  <si>
    <t>302011S049</t>
  </si>
  <si>
    <t>Modernizácia vozidlového parku- ARRIVA Trnava, a.s.</t>
  </si>
  <si>
    <t>ARRIVA Trnava, a. s.</t>
  </si>
  <si>
    <t>36249840</t>
  </si>
  <si>
    <t>302011S254</t>
  </si>
  <si>
    <t>Dodávka ekologických autobusov do prímestskej dopravy</t>
  </si>
  <si>
    <t>302021G626</t>
  </si>
  <si>
    <t>Rekonštrukcia objektu, zvýšenie kapacity a úprava areálu MŠ v obci Krivany</t>
  </si>
  <si>
    <t>Obec Krivany</t>
  </si>
  <si>
    <t>00327298</t>
  </si>
  <si>
    <t>302021G645</t>
  </si>
  <si>
    <t>Rozšírenie kapacity Materskej školy ul. Podtatranská Poprad</t>
  </si>
  <si>
    <t>302021G659</t>
  </si>
  <si>
    <t>Nadstavba a modernizácia Materskej školy Kysucká Senec</t>
  </si>
  <si>
    <t>Mesto Senec</t>
  </si>
  <si>
    <t>00305065</t>
  </si>
  <si>
    <t>302021G701</t>
  </si>
  <si>
    <t>Rekonštrukcia priestorov, areálu a zvýšenie kapacity MŠ v obci Torysa</t>
  </si>
  <si>
    <t>Obec Torysa</t>
  </si>
  <si>
    <t>00327883</t>
  </si>
  <si>
    <t>302021G710</t>
  </si>
  <si>
    <t>Výstavba materskej školy v obci Hermanovce</t>
  </si>
  <si>
    <t>Obec Hermanovce</t>
  </si>
  <si>
    <t>00327085</t>
  </si>
  <si>
    <t>302021G712</t>
  </si>
  <si>
    <t>Rozšírenie kapacity Materskej školy Strážovská 3, Banská Bystrica</t>
  </si>
  <si>
    <t>302021G733</t>
  </si>
  <si>
    <t>Rozšírenie kapacity Materskej školy Karpatská 3, Banská Bystrica</t>
  </si>
  <si>
    <t>302021G752</t>
  </si>
  <si>
    <t>Výstavba Materskej školy v obci Suchá Hora</t>
  </si>
  <si>
    <t>Obec Suchá Hora</t>
  </si>
  <si>
    <t>00314871</t>
  </si>
  <si>
    <t>302021G769</t>
  </si>
  <si>
    <t>Prístavba a prestavba materskej školy v Spišskej Belej</t>
  </si>
  <si>
    <t>Mesto Spišská Belá</t>
  </si>
  <si>
    <t>00326518</t>
  </si>
  <si>
    <t>302021G787</t>
  </si>
  <si>
    <t>Zvýšenie kapacity Materskej školy Boleráz nadstavbou.</t>
  </si>
  <si>
    <t>Obec Boleráz</t>
  </si>
  <si>
    <t>00312282</t>
  </si>
  <si>
    <t>302021G798</t>
  </si>
  <si>
    <t>Zvýšenie kapacity objektu Materskej školy -  Óvoda, Štúrova 1, Fiľakovo, prostredníctvom prístavby, prestavby a rekonštrukcie</t>
  </si>
  <si>
    <t>Mesto Fiľakovo</t>
  </si>
  <si>
    <t>00316075</t>
  </si>
  <si>
    <t>302021G802</t>
  </si>
  <si>
    <t>Rozšírenie kapacity materskej školy Krušetnica</t>
  </si>
  <si>
    <t>Obec Krušetnica</t>
  </si>
  <si>
    <t>00314595</t>
  </si>
  <si>
    <t>302021G810</t>
  </si>
  <si>
    <t>Materská škola Kolysočka – Kolíska</t>
  </si>
  <si>
    <t>Občianske združenie Kolysočka - Kolíska</t>
  </si>
  <si>
    <t>42239010</t>
  </si>
  <si>
    <t>302021G813</t>
  </si>
  <si>
    <t>Zvýšenie kapacity infraštruktúry materskej školy v obci Trenčianske Stankovce</t>
  </si>
  <si>
    <t>Obec Trenčianske Stankovce</t>
  </si>
  <si>
    <t>00312100</t>
  </si>
  <si>
    <t>302021G848</t>
  </si>
  <si>
    <t>Rekonštrukcia a rozšírenie kapacít materskej školy prístavbou k budove ZŠ a MŠ Kyjov</t>
  </si>
  <si>
    <t>Obec Kyjov</t>
  </si>
  <si>
    <t>00329975</t>
  </si>
  <si>
    <t>302021G952</t>
  </si>
  <si>
    <t>Rekonštrukcia objektu s rozšírením kapacity a so zvýšením energetickej hospodárnosti objektu Materskej školy Gazdovský rad v meste Šamorín</t>
  </si>
  <si>
    <t>Mesto Šamorín</t>
  </si>
  <si>
    <t>00305723</t>
  </si>
  <si>
    <t>302021G954</t>
  </si>
  <si>
    <t>Materská škola, Na Hôrke 30, Nitra</t>
  </si>
  <si>
    <t>302021H046</t>
  </si>
  <si>
    <t>Zvýšenie kapacity MŠ v obci Vavrečka</t>
  </si>
  <si>
    <t>Obec Vavrečka</t>
  </si>
  <si>
    <t>00314951</t>
  </si>
  <si>
    <t>302021H113</t>
  </si>
  <si>
    <t>Obnova materskej školy</t>
  </si>
  <si>
    <t>Obec Kajal</t>
  </si>
  <si>
    <t>00306029</t>
  </si>
  <si>
    <t>302021H120</t>
  </si>
  <si>
    <t>Vybudovanie materskej školy v areáli ZŠ Gorkého 21 v Trnave</t>
  </si>
  <si>
    <t>302021H137</t>
  </si>
  <si>
    <t>Revitalizácia MŠ Skalica - pracovisko: Pod kalváriou</t>
  </si>
  <si>
    <t>Mesto Skalica</t>
  </si>
  <si>
    <t>00309982</t>
  </si>
  <si>
    <t>302021H139</t>
  </si>
  <si>
    <t>Rozšírenie kapacít MŠ Palárikovo</t>
  </si>
  <si>
    <t>Obec Palárikovo</t>
  </si>
  <si>
    <t>00309176</t>
  </si>
  <si>
    <t>302021H145</t>
  </si>
  <si>
    <t>Rozšírenie kapacít MŠ Bánov</t>
  </si>
  <si>
    <t>Obec Bánov</t>
  </si>
  <si>
    <t>00308765</t>
  </si>
  <si>
    <t>302021H146</t>
  </si>
  <si>
    <t>Rozšírenie  kapacít  materskej školy  v Bušinciach</t>
  </si>
  <si>
    <t>Obec Bušince</t>
  </si>
  <si>
    <t>00319236</t>
  </si>
  <si>
    <t>302021H248</t>
  </si>
  <si>
    <t>Vytvorenie kapacít materskej školy v existujúcom objekte ZŠ Bakossova 5, Banská Bystrica</t>
  </si>
  <si>
    <t>302021H269</t>
  </si>
  <si>
    <t>Vytvorenie novej triedy MŠ Ťapešovo</t>
  </si>
  <si>
    <t>Obec Ťapešovo</t>
  </si>
  <si>
    <t>00314919</t>
  </si>
  <si>
    <t>302021H273</t>
  </si>
  <si>
    <t>Zvýšenie kapacity Materskej školy Stráňavy, ulica Víťazstva 331</t>
  </si>
  <si>
    <t>obec Stráňavy</t>
  </si>
  <si>
    <t>00321613</t>
  </si>
  <si>
    <t>302021H274</t>
  </si>
  <si>
    <t>Rozšírenie kapacity Materskej školy "Lienka" na Ulici 1.mája v Púchove</t>
  </si>
  <si>
    <t>Mesto Púchov</t>
  </si>
  <si>
    <t>00317748</t>
  </si>
  <si>
    <t>302021H278</t>
  </si>
  <si>
    <t>Rozšírenie kapacít MŠ Kopčany</t>
  </si>
  <si>
    <t>Obec Kopčany</t>
  </si>
  <si>
    <t>00309613</t>
  </si>
  <si>
    <t>302021H279</t>
  </si>
  <si>
    <t>Výstavba nového objektu materskej škôlky v obci Ražňany</t>
  </si>
  <si>
    <t>Obec Ražňany</t>
  </si>
  <si>
    <t>00327689</t>
  </si>
  <si>
    <t>302021H281</t>
  </si>
  <si>
    <t>Rozšírenie kapacít Materskej školy v obci Varín</t>
  </si>
  <si>
    <t>Obec Varín</t>
  </si>
  <si>
    <t>00321711</t>
  </si>
  <si>
    <t>302021H285</t>
  </si>
  <si>
    <t>Zvýšenie kapacity Materskej školy Francúzskych partizánov 2979/19, Vrútky</t>
  </si>
  <si>
    <t>302021H288</t>
  </si>
  <si>
    <t>Rozšírenie kapacity infraštruktúry materských škôl v obci Horná Súča výstavbou novej materskej školy</t>
  </si>
  <si>
    <t>Obec Horná Súča</t>
  </si>
  <si>
    <t>00311561</t>
  </si>
  <si>
    <t>302021H312</t>
  </si>
  <si>
    <t>Prístavba a modernizácia materskej školy v Dolnej Strede</t>
  </si>
  <si>
    <t>Obec Dolná Streda</t>
  </si>
  <si>
    <t>00611638</t>
  </si>
  <si>
    <t>302021H361</t>
  </si>
  <si>
    <t>Rozšírenie kapacity materskej školy Bobrov</t>
  </si>
  <si>
    <t>Obec Bobrov</t>
  </si>
  <si>
    <t>00314404</t>
  </si>
  <si>
    <t>302021H362</t>
  </si>
  <si>
    <t>Zvýšenie energetickej hospodárnosti a skvalitnenie vzdelávania detí v MŠ Kalinčiakova, Zlaté Moravce</t>
  </si>
  <si>
    <t>Mesto Zlaté Moravce</t>
  </si>
  <si>
    <t>00308676</t>
  </si>
  <si>
    <t>302021H370</t>
  </si>
  <si>
    <t>Materská škola, Dobšinského 2885, Nitra</t>
  </si>
  <si>
    <t>302021H377</t>
  </si>
  <si>
    <t>Prístavba materskej školy Hviezdoslavov formou modulov.</t>
  </si>
  <si>
    <t>Obec Hviezdoslavov</t>
  </si>
  <si>
    <t>00305456</t>
  </si>
  <si>
    <t>302021H380</t>
  </si>
  <si>
    <t>Základná škola s materskou školou, Radvanská 1, Banská Bystrica</t>
  </si>
  <si>
    <t>302021H388</t>
  </si>
  <si>
    <t>Materská škola Šelpice formou modulov</t>
  </si>
  <si>
    <t>Obec Šelpice</t>
  </si>
  <si>
    <t>00682225</t>
  </si>
  <si>
    <t>302021H397</t>
  </si>
  <si>
    <t>Rekonštrukcia a rozšírenie kapacít MŠ Alejová</t>
  </si>
  <si>
    <t>302021H398</t>
  </si>
  <si>
    <t>302021H408</t>
  </si>
  <si>
    <t>Rozšírenie kapacity materskej školy v obci Oravská Lesná</t>
  </si>
  <si>
    <t>Obec Oravská Lesná</t>
  </si>
  <si>
    <t>00314722</t>
  </si>
  <si>
    <t>302021H410</t>
  </si>
  <si>
    <t>Materská škola Špačince - nadstavba</t>
  </si>
  <si>
    <t>obec Špačince</t>
  </si>
  <si>
    <t>00313033</t>
  </si>
  <si>
    <t>302021H412</t>
  </si>
  <si>
    <t>Rozšírenie kapacity materskej školy v obci Sihelné</t>
  </si>
  <si>
    <t>302021H415</t>
  </si>
  <si>
    <t>Rozšírenie kapacity materskej školy v obci Oravská Polhora</t>
  </si>
  <si>
    <t>Obec Oravská Polhora</t>
  </si>
  <si>
    <t>00314749</t>
  </si>
  <si>
    <t>302021H437</t>
  </si>
  <si>
    <t>Rozšírenie kapacity MŠ v meste Nemšová, Ľuborčianska 2</t>
  </si>
  <si>
    <t>302021H440</t>
  </si>
  <si>
    <t>Prestavba a prístavba materskej školy Nové Sady</t>
  </si>
  <si>
    <t>Obec Nové Sady</t>
  </si>
  <si>
    <t>00308340</t>
  </si>
  <si>
    <t>302021H447</t>
  </si>
  <si>
    <t>Rekonštrukcia objektu materskej školy Ul. kpt. Nálepku, Svit.</t>
  </si>
  <si>
    <t>302021H450</t>
  </si>
  <si>
    <t>Rozšírenie kapacity Materskej školy Močenok</t>
  </si>
  <si>
    <t>Obec Močenok</t>
  </si>
  <si>
    <t>00308439</t>
  </si>
  <si>
    <t>302021H453</t>
  </si>
  <si>
    <t>Rozšírenie materskej školy Chorvátsky Grob</t>
  </si>
  <si>
    <t>Obec Chorvátsky Grob</t>
  </si>
  <si>
    <t>00304760</t>
  </si>
  <si>
    <t>302021H454</t>
  </si>
  <si>
    <t>Materská škola Trenčianska Turná – revitalizácia areálu a rozšírenie kapacity</t>
  </si>
  <si>
    <t>302021H461</t>
  </si>
  <si>
    <t>Rozšírenie kapacity MŠ v Myjave</t>
  </si>
  <si>
    <t>Mesto Myjava</t>
  </si>
  <si>
    <t>00309745</t>
  </si>
  <si>
    <t>302021H475</t>
  </si>
  <si>
    <t>Rozšírenie budovy ZŠ o MŠ so zníž. energ. náročnosti budovy</t>
  </si>
  <si>
    <t>Obec Hervartov</t>
  </si>
  <si>
    <t>00322032</t>
  </si>
  <si>
    <t>302021H476</t>
  </si>
  <si>
    <t>Rozšírenie kapacity Materskej školy Solčany</t>
  </si>
  <si>
    <t>Obec Solčany</t>
  </si>
  <si>
    <t>00311081</t>
  </si>
  <si>
    <t>302021H479</t>
  </si>
  <si>
    <t>Prístavba a stavebné úpravy ZŠ s MŠ Lietavská Svinná - Babkov</t>
  </si>
  <si>
    <t>Obec Lietavská Svinná - Babkov</t>
  </si>
  <si>
    <t>00321443</t>
  </si>
  <si>
    <t>302021H487</t>
  </si>
  <si>
    <t>Prístavba a prestavba materskej školy vo Veľkom Záluží</t>
  </si>
  <si>
    <t>Obec Veľké Zálužie</t>
  </si>
  <si>
    <t>00308595</t>
  </si>
  <si>
    <t>302021H491</t>
  </si>
  <si>
    <t>Prístavba budovy MŠ Dvory nad Žitavou a stavebno-technické úpravy areálu</t>
  </si>
  <si>
    <t>Obec Dvory nad Žitavou</t>
  </si>
  <si>
    <t>00308897</t>
  </si>
  <si>
    <t>302021H496</t>
  </si>
  <si>
    <t>Zvýšenie hrubej zaškolenosti detí MŠ v Handlovej</t>
  </si>
  <si>
    <t>Mesto Handlová</t>
  </si>
  <si>
    <t>00318094</t>
  </si>
  <si>
    <t>302021H502</t>
  </si>
  <si>
    <t>Zvýšenie kapacity materskej školy na ulici Bartókova v Štúrove</t>
  </si>
  <si>
    <t>Mesto Štúrovo</t>
  </si>
  <si>
    <t>00309303</t>
  </si>
  <si>
    <t>302021H511</t>
  </si>
  <si>
    <t>Zvýšenie kapacity budovy MŠ v Nitrianskej Blatnici</t>
  </si>
  <si>
    <t>Obec Nitrianska Blatnica</t>
  </si>
  <si>
    <t>00310824</t>
  </si>
  <si>
    <t>302021H513</t>
  </si>
  <si>
    <t>Prestavba spoločenského centra na MŠ Tešedíkovo</t>
  </si>
  <si>
    <t>Obec Tešedíkovo</t>
  </si>
  <si>
    <t>00306215</t>
  </si>
  <si>
    <t>302021H515</t>
  </si>
  <si>
    <t>302021H528</t>
  </si>
  <si>
    <t>STAVEBNÉ ÚPRAVY ZA ÚČELOM ZVÝŠENIA KAPACÍT MŠ BREKOV, O 10 DETÍ</t>
  </si>
  <si>
    <t>Obec Brekov</t>
  </si>
  <si>
    <t>00322831</t>
  </si>
  <si>
    <t>302021H530</t>
  </si>
  <si>
    <t>Prístavba a rekonštrukcia objektu pre účely zriadenia Materskej školy sv. Gianny Beretovej Mollovej</t>
  </si>
  <si>
    <t>Spišská katolícka charita</t>
  </si>
  <si>
    <t>35514221</t>
  </si>
  <si>
    <t>302021H531</t>
  </si>
  <si>
    <t>Zvýšenie kapacít Materskej školy, Jablonové 118</t>
  </si>
  <si>
    <t>Obec Súľov - Hradná</t>
  </si>
  <si>
    <t>00321656</t>
  </si>
  <si>
    <t>302021H532</t>
  </si>
  <si>
    <t>302021H533</t>
  </si>
  <si>
    <t>Materská škôlka</t>
  </si>
  <si>
    <t>Obec Nitrianske Hrnčiarovce</t>
  </si>
  <si>
    <t>00611182</t>
  </si>
  <si>
    <t>302021H544</t>
  </si>
  <si>
    <t>302021H556</t>
  </si>
  <si>
    <t>302021H560</t>
  </si>
  <si>
    <t>Zvyšovanie kapacít materskej školy Jablonové - rekonštrukcia a dostavba</t>
  </si>
  <si>
    <t>Obec Jablonové</t>
  </si>
  <si>
    <t>00304808</t>
  </si>
  <si>
    <t>302021H565</t>
  </si>
  <si>
    <t>Materská škola v Hronseku</t>
  </si>
  <si>
    <t>Obec Hronsek</t>
  </si>
  <si>
    <t>00629537</t>
  </si>
  <si>
    <t>302021H572</t>
  </si>
  <si>
    <t>Zvýšenie kapacit MŠ v obci Gánovce</t>
  </si>
  <si>
    <t>Obec Gánovce</t>
  </si>
  <si>
    <t>00326143</t>
  </si>
  <si>
    <t>302021H576</t>
  </si>
  <si>
    <t>Rekonštrukcia materskej školy – Dechtice</t>
  </si>
  <si>
    <t>Obec Dechtice</t>
  </si>
  <si>
    <t>00312363</t>
  </si>
  <si>
    <t>302021H581</t>
  </si>
  <si>
    <t>PRESTAVBA A PRÍSTAVBA ČASTI MŠ  SPIŠSKÉ PODHRADIE</t>
  </si>
  <si>
    <t>Mesto Spišské Podhradie</t>
  </si>
  <si>
    <t>00329622</t>
  </si>
  <si>
    <t>302021H583</t>
  </si>
  <si>
    <t>Zvýšenie kapacity miest MŠ v Budmericiach</t>
  </si>
  <si>
    <t>Obec Budmerice</t>
  </si>
  <si>
    <t>00304697</t>
  </si>
  <si>
    <t>302021H588</t>
  </si>
  <si>
    <t>MŠ Čapajevova 17, Prešov</t>
  </si>
  <si>
    <t>302021H589</t>
  </si>
  <si>
    <t>MŠ Važecká 18, Prešov</t>
  </si>
  <si>
    <t>302021H598</t>
  </si>
  <si>
    <t>Stavebné úpravy pre zvýšenie kapacity Materskej školy na ul. Dargovských hrdinov v Humennom</t>
  </si>
  <si>
    <t>302021H603</t>
  </si>
  <si>
    <t>Rekonštrukcia a rozšírenie existujúcich kapacít Materskej školy Možiarska 1, Kežmarok</t>
  </si>
  <si>
    <t>302021H612</t>
  </si>
  <si>
    <t>Zvýšenie kapacity materskej školy na Třebíčskej ulici v Humennom</t>
  </si>
  <si>
    <t>302021H615</t>
  </si>
  <si>
    <t>Prístavba a prestavba materskej školy Veľké Úľany</t>
  </si>
  <si>
    <t>302021H617</t>
  </si>
  <si>
    <t>Rozšírenie kapacity materskej školy Stará Kremnička</t>
  </si>
  <si>
    <t>Obec Stará Kremnička</t>
  </si>
  <si>
    <t>00321010</t>
  </si>
  <si>
    <t>302021H618</t>
  </si>
  <si>
    <t>Rekonštrukcia Materskej školy Záhorce</t>
  </si>
  <si>
    <t>Obec Záhorce</t>
  </si>
  <si>
    <t>00319694</t>
  </si>
  <si>
    <t>302021H619</t>
  </si>
  <si>
    <t>Rekonštrukcia a nadstavba M.Š. Hviezdoslavova Ivanka pri Dunaji</t>
  </si>
  <si>
    <t>Obec Ivanka pri Dunaji</t>
  </si>
  <si>
    <t>00304786</t>
  </si>
  <si>
    <t>302021H622</t>
  </si>
  <si>
    <t>Stavebno technické úpravy existujúceho objektu pre potreby materskej školy</t>
  </si>
  <si>
    <t>Obec Podtureň</t>
  </si>
  <si>
    <t>00315699</t>
  </si>
  <si>
    <t>302021H625</t>
  </si>
  <si>
    <t>Rekonštrukcia MŠ na Ulici M. Mišíka, Prievidza</t>
  </si>
  <si>
    <t>302021H631</t>
  </si>
  <si>
    <t>Rekonštrukcia so zvýšením kapacity MŠ Kukučínova Vranov nad Topľou</t>
  </si>
  <si>
    <t>Mesto Vranov nad Topľou</t>
  </si>
  <si>
    <t>00332933</t>
  </si>
  <si>
    <t>302021H653</t>
  </si>
  <si>
    <t>Nadstavba a stavebné úpravy MŠ a úprava vonkajšieho areálu MŠ v Rabči</t>
  </si>
  <si>
    <t>Obec Rabča</t>
  </si>
  <si>
    <t>00314838</t>
  </si>
  <si>
    <t>302021H658</t>
  </si>
  <si>
    <t>Revitalizácia a rozšírenie kapacity Materskej školy Mníchova Lehota</t>
  </si>
  <si>
    <t>Obec Mníchova Lehota</t>
  </si>
  <si>
    <t>00311774</t>
  </si>
  <si>
    <t>302021H661</t>
  </si>
  <si>
    <t>Rekonštrukcia budovy materskej školy Horné Orešany- prístavba</t>
  </si>
  <si>
    <t>Obec Horné Orešany</t>
  </si>
  <si>
    <t>00312533</t>
  </si>
  <si>
    <t>302021H673</t>
  </si>
  <si>
    <t>Nadstavba materskej školy Jelenec a posilnenie vzdelávacieho procesu.</t>
  </si>
  <si>
    <t>OBEC JELENEC</t>
  </si>
  <si>
    <t>00308072</t>
  </si>
  <si>
    <t>302021H675</t>
  </si>
  <si>
    <t>Rozšírenie kapacity MŠ Margecany</t>
  </si>
  <si>
    <t>Obec Margecany</t>
  </si>
  <si>
    <t>00329347</t>
  </si>
  <si>
    <t>302021H677</t>
  </si>
  <si>
    <t>Výstavba materskej školy v obci Uzovce</t>
  </si>
  <si>
    <t>Obec Uzovce</t>
  </si>
  <si>
    <t>00327921</t>
  </si>
  <si>
    <t>302021H678</t>
  </si>
  <si>
    <t>Rozšírenie kapacity Materskej školy Komenského v Kysuckom Novom Meste</t>
  </si>
  <si>
    <t>Mesto Kysucké Nové Mesto</t>
  </si>
  <si>
    <t>00314099</t>
  </si>
  <si>
    <t>302021H696</t>
  </si>
  <si>
    <t>Zvýšenie kapacít infraštruktúry materskej školy v ZŠ a MŠ v Častkovciach</t>
  </si>
  <si>
    <t>Obec Častkovce</t>
  </si>
  <si>
    <t>00311472</t>
  </si>
  <si>
    <t>302021H700</t>
  </si>
  <si>
    <t>Rozšírenie kapacity Materskej školy ul. Dr. Clementisa č. 3, Brezno</t>
  </si>
  <si>
    <t>302021H709</t>
  </si>
  <si>
    <t>302021H710</t>
  </si>
  <si>
    <t>Rozšírenie kapacity Materskej školy Nálepkova 50, Brezno</t>
  </si>
  <si>
    <t>302021H717</t>
  </si>
  <si>
    <t>Areál lesnej pedagogiky – materská škola</t>
  </si>
  <si>
    <t>Krásne Sady Mlynica - servisná a prevádzková, a. s.</t>
  </si>
  <si>
    <t>48274518</t>
  </si>
  <si>
    <t>302021H720</t>
  </si>
  <si>
    <t>Materská škola SNP 742 Čadca - zvýšenie kapacity, energetickej hospodárnosti  a stavebno-technické úpravy areálu</t>
  </si>
  <si>
    <t>302021H761</t>
  </si>
  <si>
    <t>302021H763</t>
  </si>
  <si>
    <t>302021H784</t>
  </si>
  <si>
    <t>Zvýšenie kapacity materskej školy a rozšírenie inkluzívneho vzdelávania v obci Višňové</t>
  </si>
  <si>
    <t>Obec Višňové</t>
  </si>
  <si>
    <t>00648078</t>
  </si>
  <si>
    <t>302021H791</t>
  </si>
  <si>
    <t>Zvýšenie kapacity a stavebné úpravy Materskej školy Pružina</t>
  </si>
  <si>
    <t>Obec Pružina</t>
  </si>
  <si>
    <t>00317730</t>
  </si>
  <si>
    <t>302021H793</t>
  </si>
  <si>
    <t>Modernizácia budovy materskej školy Suchá nad Parnou č.432</t>
  </si>
  <si>
    <t>Obec Suchá nad Parnou</t>
  </si>
  <si>
    <t>00313009</t>
  </si>
  <si>
    <t>302021H815</t>
  </si>
  <si>
    <t>Rozšírenie kapacity MŠ Machulince prístavbou, úprava areálu a materiálne vybavenie</t>
  </si>
  <si>
    <t>Obec Machulince</t>
  </si>
  <si>
    <t>00308234</t>
  </si>
  <si>
    <t>302021H816</t>
  </si>
  <si>
    <t>Obnova materskej školy v Trstíne</t>
  </si>
  <si>
    <t>Obec Trstín</t>
  </si>
  <si>
    <t>00313122</t>
  </si>
  <si>
    <t>302021H822</t>
  </si>
  <si>
    <t>Zvýšenie kapacity Materskej školy s vyučovacím jazykom slovenským na Komenského ulici rekonštrukciou pavilónu „C”</t>
  </si>
  <si>
    <t>Mesto Gabčíkovo</t>
  </si>
  <si>
    <t>00305391</t>
  </si>
  <si>
    <t>302021H825</t>
  </si>
  <si>
    <t>Rozširovanie kapacít Materskej školy Hlavná 117, Gelnica</t>
  </si>
  <si>
    <t>Mesto Gelnica</t>
  </si>
  <si>
    <t>00329061</t>
  </si>
  <si>
    <t>302021H832</t>
  </si>
  <si>
    <t>Rekonštrukcia a rozšírenie kapacít MŠ v obci Nižný Hrušov</t>
  </si>
  <si>
    <t>302021H833</t>
  </si>
  <si>
    <t>Investujme do predprimárneho vzdelávania!</t>
  </si>
  <si>
    <t>Rímskokatolícka cirkev, Žilinská diecéza</t>
  </si>
  <si>
    <t>42063043</t>
  </si>
  <si>
    <t>302021H840</t>
  </si>
  <si>
    <t>Rekonštrukcia a rozšírenie Materskej školy Gagarinova ulica, Topoľčany</t>
  </si>
  <si>
    <t>302021H846</t>
  </si>
  <si>
    <t>Zriadenie Materskej školy sv. Maximiliána Mária Kolbeho</t>
  </si>
  <si>
    <t>302021H867</t>
  </si>
  <si>
    <t>Zvýšenie kapacít materskej školy v obci Dolná Súča</t>
  </si>
  <si>
    <t>Obec Dolná Súča</t>
  </si>
  <si>
    <t>00311502</t>
  </si>
  <si>
    <t>302021H868</t>
  </si>
  <si>
    <t>Zvýšenie kapacít materskej školy v obci Komjatice</t>
  </si>
  <si>
    <t>Obec Komjatice</t>
  </si>
  <si>
    <t>00308994</t>
  </si>
  <si>
    <t>302021H870</t>
  </si>
  <si>
    <t>Prístavba a komplexná rekonštrukcia Materskej školy v obci Babín</t>
  </si>
  <si>
    <t>Obec Babín</t>
  </si>
  <si>
    <t>00314382</t>
  </si>
  <si>
    <t>302021H873</t>
  </si>
  <si>
    <t>Nadstavba a stavebné úpravy Materskej školy Čajakova v Žiline</t>
  </si>
  <si>
    <t>302021H880</t>
  </si>
  <si>
    <t>Nadstavba a stavebné úpravy Materskej školy Suvorovova v Žiline</t>
  </si>
  <si>
    <t>302021H881</t>
  </si>
  <si>
    <t>Nadstavba a stavebné úpravy Materskej školy Závodie v Žiline</t>
  </si>
  <si>
    <t>302021H887</t>
  </si>
  <si>
    <t>Rekonštrukcia materskej školy na ul. Vajanského v Rožňave</t>
  </si>
  <si>
    <t>Mesto Rožňava</t>
  </si>
  <si>
    <t>00328758</t>
  </si>
  <si>
    <t>302021H888</t>
  </si>
  <si>
    <t>Materská škola Sládkovičovo, zvýšenie kapacity.</t>
  </si>
  <si>
    <t>Mesto Sládkovičovo</t>
  </si>
  <si>
    <t>00306177</t>
  </si>
  <si>
    <t>302021H900</t>
  </si>
  <si>
    <t>Rozšírenie prevádzky materskej školy v obci Víťaz</t>
  </si>
  <si>
    <t>Obec Víťaz</t>
  </si>
  <si>
    <t>00327981</t>
  </si>
  <si>
    <t>302021H921</t>
  </si>
  <si>
    <t>302021H947</t>
  </si>
  <si>
    <t>Rozšírenie MŠ Nesluša</t>
  </si>
  <si>
    <t>Obec Nesluša</t>
  </si>
  <si>
    <t>00314137</t>
  </si>
  <si>
    <t>302021H948</t>
  </si>
  <si>
    <t>Zriadenie Evanjelickej materskej školy v Liptovskom Mikuláši</t>
  </si>
  <si>
    <t>Liptovsko-oravský seniorát Evanjelickej cirkvi a.v. na</t>
  </si>
  <si>
    <t>31928846</t>
  </si>
  <si>
    <t>302021H949</t>
  </si>
  <si>
    <t>Rekonštrukcia MŠ v Bojniciach, v miestnej časti Dubnica</t>
  </si>
  <si>
    <t>MESTO  BOJNICE</t>
  </si>
  <si>
    <t>00318001</t>
  </si>
  <si>
    <t>302021H953</t>
  </si>
  <si>
    <t>Rozšírenie kapacity materskej školy v Bošáci</t>
  </si>
  <si>
    <t>Obec Bošáca</t>
  </si>
  <si>
    <t>00311430</t>
  </si>
  <si>
    <t>302021H956</t>
  </si>
  <si>
    <t>Prístavba existujúceho objektu materskej školy a úpravy areálu</t>
  </si>
  <si>
    <t>Mária Alušíková - Súkromná materská škola</t>
  </si>
  <si>
    <t>46821155</t>
  </si>
  <si>
    <t>302021H957</t>
  </si>
  <si>
    <t>Rozšírenie kapacít MŠ Železničná 74, Považská Bystrica</t>
  </si>
  <si>
    <t>Mesto Považská Bystrica</t>
  </si>
  <si>
    <t>00317667</t>
  </si>
  <si>
    <t>302021H959</t>
  </si>
  <si>
    <t>Rozšírenie kapacity materskej školy Udavské</t>
  </si>
  <si>
    <t>Obec Udavské</t>
  </si>
  <si>
    <t>00323683</t>
  </si>
  <si>
    <t>302021H960</t>
  </si>
  <si>
    <t>Prístavba materskej školy v obci Široké</t>
  </si>
  <si>
    <t>Obec Široké</t>
  </si>
  <si>
    <t>00327832</t>
  </si>
  <si>
    <t>302021H961</t>
  </si>
  <si>
    <t>302021H962</t>
  </si>
  <si>
    <t>Nadstavba hospodárskeho pavilónu, prístavba a stavebné úpravy Materskej školy Trnavská v Žiline</t>
  </si>
  <si>
    <t>302021H963</t>
  </si>
  <si>
    <t>Vybudovanie novej súkromnej materskej školy Lobelka v Liptovskom Mikuláši</t>
  </si>
  <si>
    <t>Lobelka, s.r.o.</t>
  </si>
  <si>
    <t>46934707</t>
  </si>
  <si>
    <t>302021H964</t>
  </si>
  <si>
    <t>Zvyšovanie kapacít MŠ Papradno</t>
  </si>
  <si>
    <t>Obec Papradno</t>
  </si>
  <si>
    <t>00317594</t>
  </si>
  <si>
    <t>302021H967</t>
  </si>
  <si>
    <t>Zvýšenie kapacít infraštruktúry materskej školy v ZŠ s MŠ Viliama Záborského Vráble</t>
  </si>
  <si>
    <t>302021H970</t>
  </si>
  <si>
    <t>Rekonštrukcia, prístavba, rozšírenie kapacity a investície do vybavenia MŠ Beladice</t>
  </si>
  <si>
    <t>Obec Beladice</t>
  </si>
  <si>
    <t>00307769</t>
  </si>
  <si>
    <t>302021H971</t>
  </si>
  <si>
    <t>Stavebné úpravy za účelom zvýšenia kapacity materskej školy Starý Tekov, úprava areálu a materiálno – technické vybavenie</t>
  </si>
  <si>
    <t>Obec Starý Tekov</t>
  </si>
  <si>
    <t>00307483</t>
  </si>
  <si>
    <t>302021H973</t>
  </si>
  <si>
    <t>Zvýšenie kapacity materskej školy Horná Potôň</t>
  </si>
  <si>
    <t>Obec Horná Potôň</t>
  </si>
  <si>
    <t>00305413</t>
  </si>
  <si>
    <t>302021H976</t>
  </si>
  <si>
    <t>Prístavba a stavebné úpravy MŠ Lednické Rovne – rozširovanie kapacít</t>
  </si>
  <si>
    <t>Obec Lednické Rovne</t>
  </si>
  <si>
    <t>00317462</t>
  </si>
  <si>
    <t>302021H977</t>
  </si>
  <si>
    <t>Materská škola – dostavba Pusté Úľany</t>
  </si>
  <si>
    <t>302021H987</t>
  </si>
  <si>
    <t>Zvýšenie kapacity MŠ Gajary</t>
  </si>
  <si>
    <t>Obec Gajary</t>
  </si>
  <si>
    <t>00304743</t>
  </si>
  <si>
    <t>302021H988</t>
  </si>
  <si>
    <t>Rozšírenie kapacít Materskej školy rekonštrukciou objektu a areálu MŠ v Sokolovciach</t>
  </si>
  <si>
    <t>Obec Sokolovce</t>
  </si>
  <si>
    <t>00312991</t>
  </si>
  <si>
    <t>302021H989</t>
  </si>
  <si>
    <t>Vytvorenie kapacít pre vznik MŠ v obci Veľký Lapáš</t>
  </si>
  <si>
    <t>Obec Veľký Lapáš</t>
  </si>
  <si>
    <t>00308145</t>
  </si>
  <si>
    <t>302021H991</t>
  </si>
  <si>
    <t>PRÍSTAVBA MATERSKEJ ŠKOLY - Beluša</t>
  </si>
  <si>
    <t>Obec Beluša</t>
  </si>
  <si>
    <t>00317063</t>
  </si>
  <si>
    <t>302021I006</t>
  </si>
  <si>
    <t>Výstavba MŠ Športíkovo</t>
  </si>
  <si>
    <t>Občianské združenie ŠPORTÍKOVO</t>
  </si>
  <si>
    <t>50626281</t>
  </si>
  <si>
    <t>302021I007</t>
  </si>
  <si>
    <t>Nadstavba prístavba  a stavebné úpravy MŠ Lietavská Lúčka</t>
  </si>
  <si>
    <t>Obec Lietavská Lúčka</t>
  </si>
  <si>
    <t>00648981</t>
  </si>
  <si>
    <t>302021I013</t>
  </si>
  <si>
    <t>MŠ Kúty - 2.etapa</t>
  </si>
  <si>
    <t>Obec Kúty</t>
  </si>
  <si>
    <t>00309672</t>
  </si>
  <si>
    <t>302021I018</t>
  </si>
  <si>
    <t>MŠ – prestavba a prístavba k ZŠ s MŠ Závod</t>
  </si>
  <si>
    <t>Obec Závod</t>
  </si>
  <si>
    <t>00310158</t>
  </si>
  <si>
    <t>302021I022</t>
  </si>
  <si>
    <t>Prístavba budovy materskej školy v obci Jarok</t>
  </si>
  <si>
    <t>Obec Jarok</t>
  </si>
  <si>
    <t>00308056</t>
  </si>
  <si>
    <t>302021I026</t>
  </si>
  <si>
    <t>Rozšírenie kapacity MŠ v obci Nižné Ružbachy</t>
  </si>
  <si>
    <t>Obec Nižné Ružbachy</t>
  </si>
  <si>
    <t>00330078</t>
  </si>
  <si>
    <t>302021I028</t>
  </si>
  <si>
    <t>Rozšírenie materskej škôlky Haniska</t>
  </si>
  <si>
    <t>Obec Haniska</t>
  </si>
  <si>
    <t>00324175</t>
  </si>
  <si>
    <t>302021I030</t>
  </si>
  <si>
    <t>Čaňa - Zvýšenie kapacity Materskej školy v obci</t>
  </si>
  <si>
    <t>Obec Čaňa</t>
  </si>
  <si>
    <t>00324060</t>
  </si>
  <si>
    <t>302021I032</t>
  </si>
  <si>
    <t>Modernizácia, nadstavba a prístavba materskej školy Výborná</t>
  </si>
  <si>
    <t>obec Výborná</t>
  </si>
  <si>
    <t>00326739</t>
  </si>
  <si>
    <t>302021I033</t>
  </si>
  <si>
    <t>Rozšírenie kapacít materskej školy Centrum I 32, Dubnica nad Váhom</t>
  </si>
  <si>
    <t>302021I038</t>
  </si>
  <si>
    <t>Materská škola Príbovce, zvýšenie kapacity</t>
  </si>
  <si>
    <t>Obec Príbovce</t>
  </si>
  <si>
    <t>00316849</t>
  </si>
  <si>
    <t>302021I039</t>
  </si>
  <si>
    <t>REKONŠTRUKCIA MATERSKEJ ŠKOLY, UL. A. SLÁDKOVIČA 1130, 966 81 ŽARNOVICA</t>
  </si>
  <si>
    <t>Mesto Žarnovica</t>
  </si>
  <si>
    <t>00321117</t>
  </si>
  <si>
    <t>302021I041</t>
  </si>
  <si>
    <t>Prístavba a nadstavba materskej školy – zvýšenie kapacity</t>
  </si>
  <si>
    <t>Obec Spišské Bystré</t>
  </si>
  <si>
    <t>00326542</t>
  </si>
  <si>
    <t>302021I042</t>
  </si>
  <si>
    <t>Nadstavba materskej školy v Liptovskej Tepličke</t>
  </si>
  <si>
    <t>Obec Liptovská Teplička</t>
  </si>
  <si>
    <t>00326330</t>
  </si>
  <si>
    <t>302021I044</t>
  </si>
  <si>
    <t>Novostavba materskej školy v obci Markušovce</t>
  </si>
  <si>
    <t>Obec Markušovce</t>
  </si>
  <si>
    <t>00329355</t>
  </si>
  <si>
    <t>302021I050</t>
  </si>
  <si>
    <t>Zvýšenie kapacity Cirkevnej materskej školy sv. Alžbety v Trnave</t>
  </si>
  <si>
    <t>Rímskokatolícka cirkev - Trnavská arcidiecéza</t>
  </si>
  <si>
    <t>00419702</t>
  </si>
  <si>
    <t>302021I052</t>
  </si>
  <si>
    <t>Zvýšenie kapacity MŠ Rohožník</t>
  </si>
  <si>
    <t>Obec Rohožník</t>
  </si>
  <si>
    <t>00309923</t>
  </si>
  <si>
    <t>302021I055</t>
  </si>
  <si>
    <t>Zriadenie materskej školy pri Cirkevnej spojenej škole v Piešťanoch</t>
  </si>
  <si>
    <t>302021I056</t>
  </si>
  <si>
    <t>Zvýšenie kapacity a rekonštrukcia priestorov materskej školy v obci Plavecký Štvrtok</t>
  </si>
  <si>
    <t>Obec Plavecký Štvrtok</t>
  </si>
  <si>
    <t>00305049</t>
  </si>
  <si>
    <t>302021I062</t>
  </si>
  <si>
    <t>Prístavba MŠ Liptovská Štiavnica</t>
  </si>
  <si>
    <t>Obec Liptovská Štiavnica</t>
  </si>
  <si>
    <t>00315427</t>
  </si>
  <si>
    <t>302021I064</t>
  </si>
  <si>
    <t>Zvýšenie hrubej zaškolenosti detí MŠ na Ulici Ľudovíta Štúra vo Svidníku</t>
  </si>
  <si>
    <t>Mesto Svidník</t>
  </si>
  <si>
    <t>00331023</t>
  </si>
  <si>
    <t>302021I074</t>
  </si>
  <si>
    <t>Rozšírenie kapacity a rekonštrukcia MŠ Hamuliakovo</t>
  </si>
  <si>
    <t>Obec Hamuliakovo</t>
  </si>
  <si>
    <t>00304751</t>
  </si>
  <si>
    <t>302021I080</t>
  </si>
  <si>
    <t>Rozšírenie kapacít a rekonštrukcia materskej školy v Komjatnej</t>
  </si>
  <si>
    <t>Obec Komjatná</t>
  </si>
  <si>
    <t>00315311</t>
  </si>
  <si>
    <t>302021I094</t>
  </si>
  <si>
    <t>Prestavba a prístavba materskej škôlky Svetluška</t>
  </si>
  <si>
    <t>Obec Abrahám</t>
  </si>
  <si>
    <t>00305855</t>
  </si>
  <si>
    <t>302021I097</t>
  </si>
  <si>
    <t>Zvyšovanie kapacít infraštruktúry materských škôl – materská škôlka Tesárske Mlyňany</t>
  </si>
  <si>
    <t>Tesárske Mlyňany</t>
  </si>
  <si>
    <t>00308528</t>
  </si>
  <si>
    <t>302021I098</t>
  </si>
  <si>
    <t>Prístavba a prestavba materskej školy Zvolenská Slatina</t>
  </si>
  <si>
    <t>Obec Zvolenská Slatina</t>
  </si>
  <si>
    <t>00320447</t>
  </si>
  <si>
    <t>302021I101</t>
  </si>
  <si>
    <t>Stavebné úpravy MŠ Ivanka pri Nitre vrátane areálu</t>
  </si>
  <si>
    <t>Obec Ivanka pri Nitre</t>
  </si>
  <si>
    <t>31827004</t>
  </si>
  <si>
    <t>302021I102</t>
  </si>
  <si>
    <t>Zvýšenie kapacity Cirkevnej materskej školy Kráľovnej anjelov v Ivanke pri Dunaji</t>
  </si>
  <si>
    <t>Kongregácia Dcér Božskej Lásky na Slovensku</t>
  </si>
  <si>
    <t>00586366</t>
  </si>
  <si>
    <t>302021I106</t>
  </si>
  <si>
    <t>Rozšírenie MŠ D. Štúra v Seredi</t>
  </si>
  <si>
    <t>Mesto Sereď</t>
  </si>
  <si>
    <t>00306169</t>
  </si>
  <si>
    <t>302021I108</t>
  </si>
  <si>
    <t>Rozšírenie kapacity materskej školy v obci Vígľaš</t>
  </si>
  <si>
    <t>302021I111</t>
  </si>
  <si>
    <t>Zvýšenie kapacít infraštruktúry budovy MŠ v Ilava - Klobušice</t>
  </si>
  <si>
    <t>Mesto Ilava</t>
  </si>
  <si>
    <t>00317331</t>
  </si>
  <si>
    <t>302021I129</t>
  </si>
  <si>
    <t>Rozšírenie kapacít MŠ Nová Bystrica</t>
  </si>
  <si>
    <t>Obec Nová Bystrica</t>
  </si>
  <si>
    <t>00314145</t>
  </si>
  <si>
    <t>302021I269</t>
  </si>
  <si>
    <t>Prístavba Materskej školy Mostná 1 Šurany</t>
  </si>
  <si>
    <t>Mesto Šurany</t>
  </si>
  <si>
    <t>00309311</t>
  </si>
  <si>
    <t>302021I722</t>
  </si>
  <si>
    <t>Prestavba budovy dielní v ZŠ a MŠ Križovany nad Dudváhom</t>
  </si>
  <si>
    <t>Obec Križovany nad Dudváhom</t>
  </si>
  <si>
    <t>00682187</t>
  </si>
  <si>
    <t>302021I724</t>
  </si>
  <si>
    <t>Inovácia odborných učební a knižnice ZŠ Pugačevova v Humennom - cesta k zlepšeniu kľúčových kompetencií žiakov.</t>
  </si>
  <si>
    <t>302021I725</t>
  </si>
  <si>
    <t>Vybavená odborná učebňa - brána k vzdelaniu</t>
  </si>
  <si>
    <t>Obec Chminianska Nová Ves</t>
  </si>
  <si>
    <t>00327140</t>
  </si>
  <si>
    <t>302021I726</t>
  </si>
  <si>
    <t>Vybavenie odborných učební a knižnice v ZŠ Hermanovce</t>
  </si>
  <si>
    <t>302021I734</t>
  </si>
  <si>
    <t>Základná škola Ulica Gorazdova Púchov - obstaranie vybavenia odborných učební</t>
  </si>
  <si>
    <t>302021I740</t>
  </si>
  <si>
    <t>Rozšírenie kapacít materskej školy v Sirku</t>
  </si>
  <si>
    <t>Obec Sirk</t>
  </si>
  <si>
    <t>00328812</t>
  </si>
  <si>
    <t>302021I754</t>
  </si>
  <si>
    <t>Modernizácia učební na súkromnej ZŠ DSA, Mukačevská 1 Prešov</t>
  </si>
  <si>
    <t>Deutsch-Slowakische Akademien, a.s.</t>
  </si>
  <si>
    <t>47342242</t>
  </si>
  <si>
    <t>302021I761</t>
  </si>
  <si>
    <t>Zriadenie odborných učební na  ZŠ  s VJM Alberta Molnára Szencziho v Senci</t>
  </si>
  <si>
    <t>302021I766</t>
  </si>
  <si>
    <t>Zlepšenie technického vybavenia učební a knižnice Základnej školy Jozefa Horáka</t>
  </si>
  <si>
    <t>Mesto Banská Štiavnica</t>
  </si>
  <si>
    <t>00320501</t>
  </si>
  <si>
    <t>302021I776</t>
  </si>
  <si>
    <t>Inovatívne učebne v Základnej škole v Gelnici</t>
  </si>
  <si>
    <t>302021I779</t>
  </si>
  <si>
    <t>Modernými didaktickými pomôckami vzdelávať novú generáciu v Základnej škole Arnolda Ipolyiho s VJM v Balogu nad Ipľom</t>
  </si>
  <si>
    <t>Obec Balog nad Ipľom</t>
  </si>
  <si>
    <t>00319228</t>
  </si>
  <si>
    <t>302021I781</t>
  </si>
  <si>
    <t>Rekonštrukcia odborných učební ZŠ Laborecká v Humennom za účelom zlepšenia kľúčových kompetencií žiakov.</t>
  </si>
  <si>
    <t>302021I788</t>
  </si>
  <si>
    <t>Zlepšenie kľúčových kompetencií žiakov Základnej školy v Dunajskej Lužnej</t>
  </si>
  <si>
    <t>Obec Dunajská Lužná</t>
  </si>
  <si>
    <t>00400009</t>
  </si>
  <si>
    <t>302021I791</t>
  </si>
  <si>
    <t>Zriadenie odborných učební na ZŠ J.G. Tajovského v Senci</t>
  </si>
  <si>
    <t>302021I792</t>
  </si>
  <si>
    <t>Zabezpečenie odborných učební v ZŠ na ulici Maxima Gorkého v Trnave</t>
  </si>
  <si>
    <t>302021I794</t>
  </si>
  <si>
    <t>Budovanie a zlepšenie technického vybavenia odborných učební ZŠ Radvanská 1, Banská Bystrica</t>
  </si>
  <si>
    <t>302021I795</t>
  </si>
  <si>
    <t>Budovanie a modernizácia technického vybavenia špecializovaných učební Základnej školy J. Kollára v Banskej Štiavnici</t>
  </si>
  <si>
    <t>302021I799</t>
  </si>
  <si>
    <t>Moderná učebňa pre moderného žiaka, ZŠ Hutnícka 16, Spišská Nová Ves</t>
  </si>
  <si>
    <t>302021I828</t>
  </si>
  <si>
    <t>Zriadenie polytechnickej učebne a modernizácia chemickej učebne v ZŠ Jacovce</t>
  </si>
  <si>
    <t>Obec Jacovce</t>
  </si>
  <si>
    <t>00699209</t>
  </si>
  <si>
    <t>302021I830</t>
  </si>
  <si>
    <t>302021I831</t>
  </si>
  <si>
    <t>Moderná učebňa – moderná škola ZŠ Nám. Konkolyho–Thege č.2</t>
  </si>
  <si>
    <t>Mesto Hurbanovo</t>
  </si>
  <si>
    <t>00306452</t>
  </si>
  <si>
    <t>302021I832</t>
  </si>
  <si>
    <t>Modernizácia technického stavu a vybavenia odborných učební a vybudovanie školskej knižnice v ZŠ Bernolákova</t>
  </si>
  <si>
    <t>Mesto Holíč</t>
  </si>
  <si>
    <t>00309541</t>
  </si>
  <si>
    <t>302021I836</t>
  </si>
  <si>
    <t>Kvalitné vzdelávanie v odborne pripravenom a modernom prostredí, ZŠ Lipová 13 Spišská Nová Ves</t>
  </si>
  <si>
    <t>302021I838</t>
  </si>
  <si>
    <t>Zlepšenie technického vybavenia odborných učební na základnej škole v Chtelnici</t>
  </si>
  <si>
    <t>Obec Chtelnica</t>
  </si>
  <si>
    <t>00312584</t>
  </si>
  <si>
    <t>302021I840</t>
  </si>
  <si>
    <t>Zlepšením kľúčových kompetencií žiakov ZŠ, Levočská 11, Spišská Nová Ves k zvýšeniu záujmu o prírodovedné predmety</t>
  </si>
  <si>
    <t>302021I841</t>
  </si>
  <si>
    <t>Zriadenie odborných učební pre žiakov ZŠ J. M. Petzvala v Spišskej Belej</t>
  </si>
  <si>
    <t>302021I844</t>
  </si>
  <si>
    <t>Zriadenie odborných učební pre žiakov ZŠ M. R. Štefánika v Spišskej Belej</t>
  </si>
  <si>
    <t>302021I852</t>
  </si>
  <si>
    <t>Zlepšenie kľúčových kompetencií žiakov Základnej školy, Z. Nejedlého 2, Spišská nová Ves – zriadenie polytechnickej učebne</t>
  </si>
  <si>
    <t>302021I863</t>
  </si>
  <si>
    <t>Budúcnosť vo vlastných rukách, ZŠ Ing. O. Kožucha 11, Spišská Nová Ves</t>
  </si>
  <si>
    <t>302021I864</t>
  </si>
  <si>
    <t>Vybavenie odborných učební v ZŠ Budovateľská v Giraltovciach</t>
  </si>
  <si>
    <t>Mesto Giraltovce</t>
  </si>
  <si>
    <t>00321982</t>
  </si>
  <si>
    <t>302021I868</t>
  </si>
  <si>
    <t>Zlepšenie kľúčových kompetencií žiakov ZŠ Adolfa Majthényiho s VJM</t>
  </si>
  <si>
    <t>302021I869</t>
  </si>
  <si>
    <t>Vybavenie odborných učební základnej školy v Nižnom Hrabovci</t>
  </si>
  <si>
    <t>Obec Nižný Hrabovec</t>
  </si>
  <si>
    <t>00332593</t>
  </si>
  <si>
    <t>302021I872</t>
  </si>
  <si>
    <t>302021I874</t>
  </si>
  <si>
    <t>302021I875</t>
  </si>
  <si>
    <t>302021I876</t>
  </si>
  <si>
    <t>302021I889</t>
  </si>
  <si>
    <t>Zlepšenie kľúčových kompetencií žiakov ZŠ Škultétyho 1, Nitra</t>
  </si>
  <si>
    <t>302021I890</t>
  </si>
  <si>
    <t>Zlepšenie kľúčových kompetencií žiakov ZŠ Na Hôrke 30, Nitra</t>
  </si>
  <si>
    <t>302021I891</t>
  </si>
  <si>
    <t>Zlepšenie kľúčových kompetencií žiakov ZŠ Cabajská 2, Nitra</t>
  </si>
  <si>
    <t>302021I892</t>
  </si>
  <si>
    <t>Zlepšenie kľúčových kompetencií žiakov ZŠ Benkova 34, Nitra</t>
  </si>
  <si>
    <t>302021I893</t>
  </si>
  <si>
    <t>Zlepšenie kľúčových kompetencií žiakov ZŠ Beethovenova 1, Nitra</t>
  </si>
  <si>
    <t>302021I905</t>
  </si>
  <si>
    <t>Vybudovanie polytechnickej učebne a zlepšenie technického vybavenia počítačovej učebne v ZŠ sv. Vincenta de Paul v Bratislave</t>
  </si>
  <si>
    <t>Rímskokatolícka cirkev, Bratislavska arcidiecéza</t>
  </si>
  <si>
    <t>42131685</t>
  </si>
  <si>
    <t>302021I906</t>
  </si>
  <si>
    <t>Zlepšenie kľúčových kompetencií žiakov Základnej školy v Turčianskych Tepliciach</t>
  </si>
  <si>
    <t>Mesto Turčianske Teplice</t>
  </si>
  <si>
    <t>00317004</t>
  </si>
  <si>
    <t>302021I909</t>
  </si>
  <si>
    <t>ZŠ Šmeralova- zriadenie špecializovaných učební.</t>
  </si>
  <si>
    <t>302021I911</t>
  </si>
  <si>
    <t>Zlepšenie kľúčových kompetencií žiakov ZŠ Fatranská 14, Nitra</t>
  </si>
  <si>
    <t>302021I912</t>
  </si>
  <si>
    <t>Rozšírenie kľúčových kompetencií žiakov v ZŠ s MŠ v Ždiari</t>
  </si>
  <si>
    <t>Obec Ždiar</t>
  </si>
  <si>
    <t>00326780</t>
  </si>
  <si>
    <t>302021I913</t>
  </si>
  <si>
    <t>Zlepšenie kľúčových kompetencií žiakov ZŠ Nábrežie mládeže 5, Nitra</t>
  </si>
  <si>
    <t>302021I915</t>
  </si>
  <si>
    <t>Zlepšenie kľúčových kompetencií žiakov ZŠ kniežaťa Pribinu, Nitra</t>
  </si>
  <si>
    <t>302021I923</t>
  </si>
  <si>
    <t>Vybavenie odborných učební - ZŠ Nižná brána 8, Kežmarok</t>
  </si>
  <si>
    <t>302021I924</t>
  </si>
  <si>
    <t>302021I925</t>
  </si>
  <si>
    <t>Modernizácia odborných učební Základnej školy s MŠ Spišské Bystré</t>
  </si>
  <si>
    <t>302021I932</t>
  </si>
  <si>
    <t>Vybavenie odborných učební Základnej školy, Slnečná 422, Spišský Štiavnik</t>
  </si>
  <si>
    <t>obec Spišský Štiavnik</t>
  </si>
  <si>
    <t>00326569</t>
  </si>
  <si>
    <t>302021I943</t>
  </si>
  <si>
    <t>Zlepšenie kľúčových kompetencií žiakov ZŠ Kráľa Svätopluka, Dražovská 6, Nitra</t>
  </si>
  <si>
    <t>302021I945</t>
  </si>
  <si>
    <t>Zlepšenie kľúčových kompetencií žiakov ZŠ Topoľová 8, Nitra</t>
  </si>
  <si>
    <t>302021I948</t>
  </si>
  <si>
    <t>Zlepšenie kľúčových kompetencií žiakov ZŠ Tulipánová 1, Nitra</t>
  </si>
  <si>
    <t>302021I949</t>
  </si>
  <si>
    <t>Vybavenie odborných učební v ZŠ Spišská Stará Ves</t>
  </si>
  <si>
    <t>Mesto Spišská Stará Ves</t>
  </si>
  <si>
    <t>00326526</t>
  </si>
  <si>
    <t>302021I953</t>
  </si>
  <si>
    <t>Vybavenie odborných učební - ZŠ Dr. Daniela Fischera 2, Kežmarok</t>
  </si>
  <si>
    <t>302021I955</t>
  </si>
  <si>
    <t>ZŠ Spišský Štvrtok – vybavenie odborných učební</t>
  </si>
  <si>
    <t>Obec Spišský Štvrtok</t>
  </si>
  <si>
    <t>00329631</t>
  </si>
  <si>
    <t>302021I956</t>
  </si>
  <si>
    <t>Zvýšenie technickej úrovne vzdelávania ZŠ Podsadek v Starej Ľubovni</t>
  </si>
  <si>
    <t>Mesto Stará Ľubovňa</t>
  </si>
  <si>
    <t>00330167</t>
  </si>
  <si>
    <t>302021I959</t>
  </si>
  <si>
    <t>Zvýšenie technickej úrovne vzdelávania ZŠ Za vodou v Starej Ľubovni</t>
  </si>
  <si>
    <t>302021I961</t>
  </si>
  <si>
    <t>Zvýšenie technickej úrovne vzdelania ZŠ Levočská v Starej Ľubovni</t>
  </si>
  <si>
    <t>302021I962</t>
  </si>
  <si>
    <t>Budovanie a zlepšenie technického vybavenia učební ZŠ</t>
  </si>
  <si>
    <t>Obec Čiližská Radvaň</t>
  </si>
  <si>
    <t>00305341</t>
  </si>
  <si>
    <t>302021I965</t>
  </si>
  <si>
    <t>Zvýšenie technickej úrovne vzdelávania ZŠ Komenského v Starej Ľubovni</t>
  </si>
  <si>
    <t>302021I968</t>
  </si>
  <si>
    <t>Vybavenie odborných učební Základnej školy v obci Štrba</t>
  </si>
  <si>
    <t>Obec Štrba</t>
  </si>
  <si>
    <t>00326615</t>
  </si>
  <si>
    <t>302021I970</t>
  </si>
  <si>
    <t>302021I971</t>
  </si>
  <si>
    <t>Vybavenie odborných učební Základnej školy s materskou školou Vikartovce</t>
  </si>
  <si>
    <t>Obec Vikartovce</t>
  </si>
  <si>
    <t>00326691</t>
  </si>
  <si>
    <t>302021I979</t>
  </si>
  <si>
    <t>Rozvoj kľúčových kompetencií žiakov prostredníctvom moderného vybavenia učební</t>
  </si>
  <si>
    <t>Obec Rabčice</t>
  </si>
  <si>
    <t>00314846</t>
  </si>
  <si>
    <t>302021I980</t>
  </si>
  <si>
    <t>Vzdelávanie na nových princípoch - skúmame, objavujeme, aplikujeme</t>
  </si>
  <si>
    <t>302021I981</t>
  </si>
  <si>
    <t>302021I985</t>
  </si>
  <si>
    <t>Vybavenie odborných učební - ZŠ Grundschule Hradné námestie 38, Kežmarok</t>
  </si>
  <si>
    <t>302021I988</t>
  </si>
  <si>
    <t>Vybavenie polytechnickej učebne a učebne IKT ZŠ vo Vrbove</t>
  </si>
  <si>
    <t>Obec Vrbov</t>
  </si>
  <si>
    <t>00326721</t>
  </si>
  <si>
    <t>302021I990</t>
  </si>
  <si>
    <t>Modernizácia vzdelávacieho prostredia v ZŠ na Ulici mieru v Bytči</t>
  </si>
  <si>
    <t>Mesto Bytča</t>
  </si>
  <si>
    <t>00321192</t>
  </si>
  <si>
    <t>302021I991</t>
  </si>
  <si>
    <t>302021I992</t>
  </si>
  <si>
    <t>Skvalitnenie zručností a kompetencií  žiakov ZŠ Martina Kukučína</t>
  </si>
  <si>
    <t>Mesto Dolný Kubín</t>
  </si>
  <si>
    <t>00314463</t>
  </si>
  <si>
    <t>302021I996</t>
  </si>
  <si>
    <t>ZŠ Bajkalská- zriadenie špecializovaných učební.</t>
  </si>
  <si>
    <t>302021I999</t>
  </si>
  <si>
    <t>ZŠ Československej armády- zriadenie špecializovaných učební.</t>
  </si>
  <si>
    <t>302021J001</t>
  </si>
  <si>
    <t>ZŠ Májové námestie- zriadenie špecializovaných učební.</t>
  </si>
  <si>
    <t>302021J006</t>
  </si>
  <si>
    <t>Vybavenie odborných učební - ZŠ Ľubica</t>
  </si>
  <si>
    <t>Obec Ľubica</t>
  </si>
  <si>
    <t>31942547</t>
  </si>
  <si>
    <t>302021J009</t>
  </si>
  <si>
    <t>302021J012</t>
  </si>
  <si>
    <t>Zlepšenie kľúčových kompetencií žiakov Základnej školy Školská v Handlovej</t>
  </si>
  <si>
    <t>302021J017</t>
  </si>
  <si>
    <t>Budovanie a zlepšenie technického vybavenia odborných učební ZŠ Ďumbierska 17, Banská Bystrica</t>
  </si>
  <si>
    <t>302021J024</t>
  </si>
  <si>
    <t>Zvýšenie kvality vzdelávacích procesov v ZŠ Raslavice</t>
  </si>
  <si>
    <t>302021J027</t>
  </si>
  <si>
    <t>Zlepšenie kľúčových kompetencií žiakov základnej školy, Malcov16</t>
  </si>
  <si>
    <t>Obec Malcov</t>
  </si>
  <si>
    <t>00322369</t>
  </si>
  <si>
    <t>302021J029</t>
  </si>
  <si>
    <t>302021J033</t>
  </si>
  <si>
    <t>Skvalitnenie vzdelávania v ZŠ s MŠ Brezovica</t>
  </si>
  <si>
    <t>Obec Brezovica</t>
  </si>
  <si>
    <t>00326861</t>
  </si>
  <si>
    <t>302021J039</t>
  </si>
  <si>
    <t>Rozvoj a zvýšenie kľúčových kompetencií žiakov základnej školy v Nitrianskom Rudne</t>
  </si>
  <si>
    <t>Obec Nitrianske Rudno</t>
  </si>
  <si>
    <t>00318345</t>
  </si>
  <si>
    <t>302021J040</t>
  </si>
  <si>
    <t>Zlepšenie kľúčových kompetencií žiakov Základnej školy v Hruštíne</t>
  </si>
  <si>
    <t>302021J041</t>
  </si>
  <si>
    <t>Skvalitnenie procesov vzdelávania v Základnej škole s materskou školou Nižný Slavkov</t>
  </si>
  <si>
    <t>Obec Nižný Slavkov</t>
  </si>
  <si>
    <t>00327514</t>
  </si>
  <si>
    <t>302021J048</t>
  </si>
  <si>
    <t>Skvalitnenie vzdelávania v ZŠ Hviezdoslavova 1 Lipany</t>
  </si>
  <si>
    <t>Mesto Lipany</t>
  </si>
  <si>
    <t>00327379</t>
  </si>
  <si>
    <t>302021J049</t>
  </si>
  <si>
    <t>Zvýšenie kvality infraštruktúry vzdelávania v Skalici - ZŠ Strážnická 1</t>
  </si>
  <si>
    <t>302021J051</t>
  </si>
  <si>
    <t>Zlepšenie kľúčových kompetencií žiakov Základnej školy v Novoti</t>
  </si>
  <si>
    <t>Obec Novoť</t>
  </si>
  <si>
    <t>00314692</t>
  </si>
  <si>
    <t>302021J052</t>
  </si>
  <si>
    <t>Zlepšenie technického vybavenia školskej knižnice a odborných učební Základnej školy Endre Adyho s VJM - Ady Endre Alapiskola v Štúrove</t>
  </si>
  <si>
    <t>302021J053</t>
  </si>
  <si>
    <t>302021J067</t>
  </si>
  <si>
    <t>Zlepšenie technického vybavenia učební v ZŠ Bošany</t>
  </si>
  <si>
    <t>Obec Bošany</t>
  </si>
  <si>
    <t>00310255</t>
  </si>
  <si>
    <t>302021J071</t>
  </si>
  <si>
    <t>Kvalitným odborným vzdelaním v SOŠT ZM k dobrému pracovnému miestu</t>
  </si>
  <si>
    <t>302021J075</t>
  </si>
  <si>
    <t>Skvalitnenie vybavenia učební ZŠ Komenského 13 v Sabinove</t>
  </si>
  <si>
    <t>302021J077</t>
  </si>
  <si>
    <t>Zlepšenie vybavenosti odborných učební na ZŠ 17. Novembra</t>
  </si>
  <si>
    <t>302021J078</t>
  </si>
  <si>
    <t>Skvalitnenie a rozšírenie praktického vzdelávania v oblasti robotizácie kybernetických systémov</t>
  </si>
  <si>
    <t>302021J079</t>
  </si>
  <si>
    <t>Modernizácia školy - Centrum odborného vzdelávania a prípravy Spojená škola Nováky</t>
  </si>
  <si>
    <t>302021J081</t>
  </si>
  <si>
    <t>Modernizácia materiálno-technického vybavenia odborných pracovísk na Súkromnej strednej odbornej škole DSA, Koniarekova 17, Trnava</t>
  </si>
  <si>
    <t>302021J084</t>
  </si>
  <si>
    <t>302021J085</t>
  </si>
  <si>
    <t>Zvýšenie záujmu žiakov o poľnohospodárske a lesnícke odbory - Príprava Regionálneho centra odborného vzdelávania v Poltári</t>
  </si>
  <si>
    <t>Spojená škola</t>
  </si>
  <si>
    <t>42195462</t>
  </si>
  <si>
    <t>302021J087</t>
  </si>
  <si>
    <t>IROP pre modernizáciu COVP pre automatizáciu, elektrotechniku a IKT SOŠP Zlaté Moravce</t>
  </si>
  <si>
    <t>302021J089</t>
  </si>
  <si>
    <t>Zlepšenie kľúčových kompetencií žiakov Základnej školy, Gašpara Haina 37, Levoča</t>
  </si>
  <si>
    <t>Mesto Levoča</t>
  </si>
  <si>
    <t>00329321</t>
  </si>
  <si>
    <t>302021J092</t>
  </si>
  <si>
    <t>302021J093</t>
  </si>
  <si>
    <t>Zlepšenie kľúčových kompetencií žiakov Základnej školy, Nám. Štefana Kluberta 10, Levoča</t>
  </si>
  <si>
    <t>302021J099</t>
  </si>
  <si>
    <t>Technici budúcnosti z Tlmáč</t>
  </si>
  <si>
    <t>302021J101</t>
  </si>
  <si>
    <t>Odborne a moderne- ZŠ v Spišskej Teplici.</t>
  </si>
  <si>
    <t>Obec Spišská Teplica</t>
  </si>
  <si>
    <t>00326534</t>
  </si>
  <si>
    <t>302021J102</t>
  </si>
  <si>
    <t>Zlepšenie kľúčových kompetencií žiakov Základnej školy v Chlebniciach</t>
  </si>
  <si>
    <t>Obec Chlebnice</t>
  </si>
  <si>
    <t>00314510</t>
  </si>
  <si>
    <t>302021J107</t>
  </si>
  <si>
    <t>Zdokonalenie materiálnych podmienok pre kvalité vzdelávanie v SPŠ stavebnej a geodetickej v Košiciach</t>
  </si>
  <si>
    <t>Stredná priemyselná škola stavebná a geodetická v Košiciach</t>
  </si>
  <si>
    <t>00161764</t>
  </si>
  <si>
    <t>302021J117</t>
  </si>
  <si>
    <t>302021J123</t>
  </si>
  <si>
    <t>Obstaranie odborných učební pre žiakov a žiačky ZŠ Kračúnovce</t>
  </si>
  <si>
    <t>Obec Kračúnovce</t>
  </si>
  <si>
    <t>00322181</t>
  </si>
  <si>
    <t>302021J127</t>
  </si>
  <si>
    <t>„SOŠ pre kvalitné a moderné  praktické vzdelávanie v regióne Tornaľa“</t>
  </si>
  <si>
    <t>Stredná odborná škola - Szakközépiskola Tornaľa</t>
  </si>
  <si>
    <t>00894818</t>
  </si>
  <si>
    <t>302021J133</t>
  </si>
  <si>
    <t>Modernizácia odborného vzdelávania v Hotelovej akadémii Žilina</t>
  </si>
  <si>
    <t>302021J140</t>
  </si>
  <si>
    <t>302021J143</t>
  </si>
  <si>
    <t>Budúcnosť odborného školstva je v modernizácii a v kvalite materiálno – technického vybavenia</t>
  </si>
  <si>
    <t>Stredná odborná škola – Szakközépiskola</t>
  </si>
  <si>
    <t>37890069</t>
  </si>
  <si>
    <t>302021J145</t>
  </si>
  <si>
    <t>Zlepšenie kľúčových kompetencií žiakov Základnej školy v Oravskom Veselom</t>
  </si>
  <si>
    <t>302021J151</t>
  </si>
  <si>
    <t>Inovácia odbornej prípravy pre prax</t>
  </si>
  <si>
    <t>COOP PRODUKT SLOVENSKO</t>
  </si>
  <si>
    <t>00168637</t>
  </si>
  <si>
    <t>302021J155</t>
  </si>
  <si>
    <t>Modernizácia učební na Cirkevnej ZŠ sv. Juraja v Trebišove</t>
  </si>
  <si>
    <t>Gréckokatolícka eparchia Košice</t>
  </si>
  <si>
    <t>30305624</t>
  </si>
  <si>
    <t>302021J159</t>
  </si>
  <si>
    <t>Vytvorenie podmienok pre vznik RCOVaP v stavebníctve a elektrotechnike so zameraním na využitie novodobých materiálov a technológií v praxi – posilnenie praktického vzdelávania  a rozvoj zručností inovatívnou formou.</t>
  </si>
  <si>
    <t>Stredná odborná škola technická</t>
  </si>
  <si>
    <t>00893307</t>
  </si>
  <si>
    <t>302021J161</t>
  </si>
  <si>
    <t>Rekonštrukcia priestorov na praktické vyučovanie odborných predmetov v SOŠ veterinárnej v Nitre</t>
  </si>
  <si>
    <t>302021J162</t>
  </si>
  <si>
    <t>Zlepšenie kľúčových kompetencií žiakov Základnej školy v Zuberci</t>
  </si>
  <si>
    <t>Obec Zuberec</t>
  </si>
  <si>
    <t>00315036</t>
  </si>
  <si>
    <t>302021J163</t>
  </si>
  <si>
    <t>Zlepšenie vzdelávacieho procesu žiakov Základnej školy v Oravskej Polhore</t>
  </si>
  <si>
    <t>302021J166</t>
  </si>
  <si>
    <t>302021J176</t>
  </si>
  <si>
    <t>Modernizácia priestorov ZŠ Dlhé Hony pre zlepšenie kľúčových kompetencií žiakov</t>
  </si>
  <si>
    <t>302021J177</t>
  </si>
  <si>
    <t>Modernizácia priestorov ZŠ Hodžova pre zlepšenie kľúčových kompetencií žiakov</t>
  </si>
  <si>
    <t>302021J180</t>
  </si>
  <si>
    <t>Modernizácia priestorov ZŠ Novomeského pre zlepšenie kľúčových kompetencií žiakov</t>
  </si>
  <si>
    <t>302021J181</t>
  </si>
  <si>
    <t>Modernizácia priestorov ZŠ Veľkomoravská pre zlepšenie kľúčových kompetencií žiakov</t>
  </si>
  <si>
    <t>302021J185</t>
  </si>
  <si>
    <t>Vybudovaním odborných učební v ZŠ Župkov zlepšiť kompetencie žiakov.</t>
  </si>
  <si>
    <t>Obec Župkov</t>
  </si>
  <si>
    <t>00321133</t>
  </si>
  <si>
    <t>302021J188</t>
  </si>
  <si>
    <t>Vybavenie odborných učební - ZŠ s MŠ Švábovce</t>
  </si>
  <si>
    <t>Obec Švábovce</t>
  </si>
  <si>
    <t>00326623</t>
  </si>
  <si>
    <t>302021J206</t>
  </si>
  <si>
    <t>Rekonštrukcia a investičná podpora COVP Ivanka pri Dunaji</t>
  </si>
  <si>
    <t>302021J208</t>
  </si>
  <si>
    <t>Rekonštrukcia a investičná podpora COVP Farského 9</t>
  </si>
  <si>
    <t>302021J209</t>
  </si>
  <si>
    <t>Revitalizácia odborných učební na Základnej škole s Materskou školou Brusno</t>
  </si>
  <si>
    <t>Obec Brusno</t>
  </si>
  <si>
    <t>00313491</t>
  </si>
  <si>
    <t>302021J214</t>
  </si>
  <si>
    <t>Základná škola internátna Veľká Čalomija - škola učiaca sa inklúzii</t>
  </si>
  <si>
    <t>Obec Veľká Čalomija</t>
  </si>
  <si>
    <t>00319619</t>
  </si>
  <si>
    <t>302021J216</t>
  </si>
  <si>
    <t>Zlepšenie kľúčových kompetencií žiakov Základnej školy Viestova v Myjave</t>
  </si>
  <si>
    <t>302021J220</t>
  </si>
  <si>
    <t>Zlepšenie kľúčových kompetencií žiakov Základnej školy Štúrova v Myjave</t>
  </si>
  <si>
    <t>302021J238</t>
  </si>
  <si>
    <t>Zlepšenie kľúčových kompetencií žiakov Základnej školy sv. Andreja Svorada a Benedikta v Skalitom</t>
  </si>
  <si>
    <t>302021J248</t>
  </si>
  <si>
    <t>Budovanie a zlepšenie technického vybavenia jazykových učební, školských knižníc, odborných učební rôzneho druhu v základných školách</t>
  </si>
  <si>
    <t>302021J255</t>
  </si>
  <si>
    <t>Inováciami k zvýšeniu odbornej pripravenosti študentov SPŠ – ISzKI Komárno</t>
  </si>
  <si>
    <t>302021J259</t>
  </si>
  <si>
    <t>Vytvorenie a modernizácia odborných učební</t>
  </si>
  <si>
    <t>302021J262</t>
  </si>
  <si>
    <t>Modernizácia učebne Základnej školy vo Veľkom Bieli</t>
  </si>
  <si>
    <t>Obec Veľký Biel</t>
  </si>
  <si>
    <t>00305146</t>
  </si>
  <si>
    <t>302021J265</t>
  </si>
  <si>
    <t>302021J267</t>
  </si>
  <si>
    <t>Modernizácia odborných učební a obnova školskej knižnice</t>
  </si>
  <si>
    <t>302021J270</t>
  </si>
  <si>
    <t>Modernizácia odborných učební na ZŠ s materskou školou Dvorníky</t>
  </si>
  <si>
    <t>Obec Dvorníky</t>
  </si>
  <si>
    <t>00312495</t>
  </si>
  <si>
    <t>302021J271</t>
  </si>
  <si>
    <t>Zlepšenie kľúčových kompetencií žiakov na ZŠ v Pliešovciach</t>
  </si>
  <si>
    <t>Obec Pliešovce</t>
  </si>
  <si>
    <t>00320170</t>
  </si>
  <si>
    <t>302021J282</t>
  </si>
  <si>
    <t>302021J289</t>
  </si>
  <si>
    <t>Odborné učebne v ZŠ s MŠ Štefana Moysesa</t>
  </si>
  <si>
    <t>Rímskokatolícka cirkev Biskupstvo Banská Bystrica</t>
  </si>
  <si>
    <t>00179086</t>
  </si>
  <si>
    <t>302021J293</t>
  </si>
  <si>
    <t>Podpora základného vzdelávania  žiakov ZŠ Janka Matúšku</t>
  </si>
  <si>
    <t>302021J308</t>
  </si>
  <si>
    <t>Modernizácia odborných učební na ZŠ Výčapy-Opatovce</t>
  </si>
  <si>
    <t>Obec Výčapy-Opatovce</t>
  </si>
  <si>
    <t>00308650</t>
  </si>
  <si>
    <t>302021J315</t>
  </si>
  <si>
    <t>Zriadenie špecializovaných učební v ZŠ s MŠ Spišské Hanušovce</t>
  </si>
  <si>
    <t>Obec Spišské Hanušovce</t>
  </si>
  <si>
    <t>00326551</t>
  </si>
  <si>
    <t>302021J318</t>
  </si>
  <si>
    <t>Zlepšenie výučby v odborných učebniach Základnej školy, Kpt. Nálepku 16 v Michalovciach</t>
  </si>
  <si>
    <t>302021J323</t>
  </si>
  <si>
    <t>Modernizácia odborných učební a knižnice na ZŠ Martinská v Žiline</t>
  </si>
  <si>
    <t>302021J333</t>
  </si>
  <si>
    <t>Modernizácia odborných učební na ZŠ Školská 49 v Žiline</t>
  </si>
  <si>
    <t>302021J334</t>
  </si>
  <si>
    <t>Zlepšenie technického vybavenia IKT učebne</t>
  </si>
  <si>
    <t>302021J335</t>
  </si>
  <si>
    <t>Zriadenie knižnice a odborných učební  v ZŠ Školská 535/5, Lendak</t>
  </si>
  <si>
    <t>Obec Lendak</t>
  </si>
  <si>
    <t>00326321</t>
  </si>
  <si>
    <t>302021J341</t>
  </si>
  <si>
    <t>Zvýšenie počtu žiakov Súkromnej strednej odbornej školy s vyučovacím jazykom maďarským v Mostovej na praktickom vyučovaní</t>
  </si>
  <si>
    <t>Súkromná stredná odborná škola s vyučovacím jazykom maďarským Magán Szakkӧzépiskola</t>
  </si>
  <si>
    <t>11882115</t>
  </si>
  <si>
    <t>302021J349</t>
  </si>
  <si>
    <t>Modernizácia priestorov Základnej školy s materskou školu, J. Nižnanského 1, Brestovany  pre zlepšenie kľúčových kompetencií jej žiakov</t>
  </si>
  <si>
    <t>Obec Brestovany</t>
  </si>
  <si>
    <t>00312312</t>
  </si>
  <si>
    <t>302021J351</t>
  </si>
  <si>
    <t>Zlepšenie kľúčových kompetencií žiakov modernizáciou učební a knižnice základnej školy v obci Drienov</t>
  </si>
  <si>
    <t>Obec Drienov</t>
  </si>
  <si>
    <t>00326984</t>
  </si>
  <si>
    <t>302021J362</t>
  </si>
  <si>
    <t>302021J363</t>
  </si>
  <si>
    <t>Modernizácia odborného vzdelávania v Hotelovej akadémii Liptovský Mikuláš</t>
  </si>
  <si>
    <t>302021J415</t>
  </si>
  <si>
    <t>Keď je učenie zážitkom – Základná škola Jána Drdoša Vígľaš č. 436</t>
  </si>
  <si>
    <t>302021J418</t>
  </si>
  <si>
    <t>Vybudovanie odborných učební vrátane ich technického vybavenia v Základnej škole s materskou školou v Hladovke</t>
  </si>
  <si>
    <t>Obec Hladovka</t>
  </si>
  <si>
    <t>00314480</t>
  </si>
  <si>
    <t>302021J429</t>
  </si>
  <si>
    <t>Moderná stredná odborná škola - budúcnosť pre Vaše zamestnanie</t>
  </si>
  <si>
    <t>Stredná odborná škola technická a agropotravinárska - Műszaki, Mezőgazdasági és Élelmiszeripari Szakközépiskola</t>
  </si>
  <si>
    <t>42317665</t>
  </si>
  <si>
    <t>302021J432</t>
  </si>
  <si>
    <t>302021J440</t>
  </si>
  <si>
    <t>ZŠ Vajanského v Modre – stavebné úpravy a vybudovanie učební</t>
  </si>
  <si>
    <t>Mesto Modra</t>
  </si>
  <si>
    <t>00304956</t>
  </si>
  <si>
    <t>302021J453</t>
  </si>
  <si>
    <t>Modernizácia odborného vzdelávania na SOŠ technickej v Čadci</t>
  </si>
  <si>
    <t>302021J456</t>
  </si>
  <si>
    <t>Zlepšenie technického vybavenia učební v Katolíckej spojenej škole sv. Františka Assiského v Banskej Štiavnici</t>
  </si>
  <si>
    <t>302021J457</t>
  </si>
  <si>
    <t>302021J460</t>
  </si>
  <si>
    <t>Zlepšenie podmienok pre kvalitné vzdelávanie v Meste Čadca</t>
  </si>
  <si>
    <t>302021J461</t>
  </si>
  <si>
    <t>Vybudovanie a zlepšenie technického vybavenia odborných učební a knižnice v Základnej škole s materskou školou Rudolfa Dilonga v Trstenej</t>
  </si>
  <si>
    <t>Rímskokatolícka cirkev Biskupstvo Spišské Podhradie</t>
  </si>
  <si>
    <t>00179124</t>
  </si>
  <si>
    <t>302021J465</t>
  </si>
  <si>
    <t>Zriadenie odborných učební a školskej knižnice, Karpatská, Žilina</t>
  </si>
  <si>
    <t>302021J468</t>
  </si>
  <si>
    <t>Modernizácia odborných učební a knižnice na ZŠ V. Javorku v Žiline</t>
  </si>
  <si>
    <t>302021J482</t>
  </si>
  <si>
    <t>Modernizácia odborných učební a knižnice na ZŠ s MŠ Ulica sv. Gorazda 1 v Žiline</t>
  </si>
  <si>
    <t>302021J486</t>
  </si>
  <si>
    <t>Inovácia praktického vzdelávania = úspešný absolvent na trhu práce</t>
  </si>
  <si>
    <t>Stredná priemyselná škola stavebná Oskara Winklera - Winkler Oszkár Építőipari Szakközépiskola</t>
  </si>
  <si>
    <t>00161560</t>
  </si>
  <si>
    <t>302021J490</t>
  </si>
  <si>
    <t>Zlepšenie kľúčových kompetencií žiakov Základnej školy s materskou školou Kapušany</t>
  </si>
  <si>
    <t>Obec Kapušany</t>
  </si>
  <si>
    <t>00327239</t>
  </si>
  <si>
    <t>302021J494</t>
  </si>
  <si>
    <t>Modernizácia Strediska praktického vyučovania pre PLC techniku k výučbe žiakov v duálnom vzdelávaní k príprave a rozvoju zamestnanosti</t>
  </si>
  <si>
    <t>BSH Drives and Pumps s.r.o.</t>
  </si>
  <si>
    <t>36187828</t>
  </si>
  <si>
    <t>302021J495</t>
  </si>
  <si>
    <t>Budovanie a obnova odborných a jazykových učební v ZŠ, Námestie mladosti 1 v Žiline</t>
  </si>
  <si>
    <t>302021J498</t>
  </si>
  <si>
    <t>Modernizácia centra odborného vzdelávania</t>
  </si>
  <si>
    <t>Stredná odborná škola obchodu a služieb</t>
  </si>
  <si>
    <t>17078385</t>
  </si>
  <si>
    <t>302021J502</t>
  </si>
  <si>
    <t>Modernizácia odborného vzdelávania v SPŠ stavebnej Žilina</t>
  </si>
  <si>
    <t>302021J510</t>
  </si>
  <si>
    <t>Vybavenie učební pre ZŠ Mojmírova 2, Zlaté Moravce</t>
  </si>
  <si>
    <t>302021J517</t>
  </si>
  <si>
    <t>Strojárstvo, elektrotechnika a robotika bližšie k žiakom a praxi</t>
  </si>
  <si>
    <t>Technická akadémia</t>
  </si>
  <si>
    <t>00521663</t>
  </si>
  <si>
    <t>302021J525</t>
  </si>
  <si>
    <t>Obec Častá - jazykové učebne a knižnica pre základnú školu</t>
  </si>
  <si>
    <t>Obec Častá</t>
  </si>
  <si>
    <t>00304701</t>
  </si>
  <si>
    <t>302021J528</t>
  </si>
  <si>
    <t>Posilňovanie odborného vzdelávania žiakov zo sociálne znevýhodneného prostredia na SSOŠ v Očovej</t>
  </si>
  <si>
    <t>Škola istoty a nádeje</t>
  </si>
  <si>
    <t>42189250</t>
  </si>
  <si>
    <t>302021J530</t>
  </si>
  <si>
    <t>Budovanie a zlepšenie technického vybavenia v Spojenej škole sv. Jána Bosca v Novej Dubnici</t>
  </si>
  <si>
    <t>302021J536</t>
  </si>
  <si>
    <t>Pomôžme regiónu</t>
  </si>
  <si>
    <t>Stredná odborná škola technická, Partizánska 1, Michalovce</t>
  </si>
  <si>
    <t>42096651</t>
  </si>
  <si>
    <t>302021J539</t>
  </si>
  <si>
    <t>ZŠ Mirka Nešpora- zriadenie špecializovaných učební.</t>
  </si>
  <si>
    <t>302021J544</t>
  </si>
  <si>
    <t>ZŠ Važecká- zriadenie špecializovaných učební.</t>
  </si>
  <si>
    <t>302021J554</t>
  </si>
  <si>
    <t>Kvalitná výučba – základ kvalitnej SOŠ technickej v Košiciach</t>
  </si>
  <si>
    <t>Stredná odborná škola technická, Kukučínova 23, Košice</t>
  </si>
  <si>
    <t>00893340</t>
  </si>
  <si>
    <t>302021J558</t>
  </si>
  <si>
    <t>Základná škola Rázusova 2260 , Čadca - zlepšenie technického vybavenia jazykovej učebne, školskej knižnice  a odborných učební polytechniky a IKT</t>
  </si>
  <si>
    <t>302021J560</t>
  </si>
  <si>
    <t>Technické vybavenie odborných učební ZŠ Trenčianske Stankovce</t>
  </si>
  <si>
    <t>302021J565</t>
  </si>
  <si>
    <t>Vzdelávanie študentov SOŠ OaS Sobrance pre potreby technicky moderných poľnohospodárskych podnikov regiónu</t>
  </si>
  <si>
    <t>Stredná odborná škola obchodu a služieb, Nám. slobody 12, 073 01 Sobrance</t>
  </si>
  <si>
    <t>35568364</t>
  </si>
  <si>
    <t>302021J576</t>
  </si>
  <si>
    <t>Zvýšenie počtu žiakov Spojenej škole v Bijacovciach na praktickom vyučovaní</t>
  </si>
  <si>
    <t>Spojená škola Bijacovce</t>
  </si>
  <si>
    <t>50481495</t>
  </si>
  <si>
    <t>302021J578</t>
  </si>
  <si>
    <t>Kvalitná odborná príprava žiakov – úspech absolventov na trhu práce</t>
  </si>
  <si>
    <t>Stredná odborná škola, Ostrovského 1, Košice</t>
  </si>
  <si>
    <t>00893331</t>
  </si>
  <si>
    <t>302021J599</t>
  </si>
  <si>
    <t>Zvýšenie kvality odborného vzdelávania na SOŠ, Učňovská 5, Košice - Šaca</t>
  </si>
  <si>
    <t>Stredná odborná škola Učňovská 5, Košice -Šaca</t>
  </si>
  <si>
    <t>17050367</t>
  </si>
  <si>
    <t>302021J601</t>
  </si>
  <si>
    <t>Budovanie a zlepšenie technického vybavenia v Spojenej katolíckej škole – Základnej škole sv. Svorada a Benedikta v Nitre</t>
  </si>
  <si>
    <t>Rímskokatolícka cirkev Biskupstvo Nitra</t>
  </si>
  <si>
    <t>35593008</t>
  </si>
  <si>
    <t>302021J607</t>
  </si>
  <si>
    <t>Modernizácia technického vybavenia Základnej školy s materskou školou v Predajnej</t>
  </si>
  <si>
    <t>Obec Predajná</t>
  </si>
  <si>
    <t>00313751</t>
  </si>
  <si>
    <t>302021J612</t>
  </si>
  <si>
    <t>Modernizácia materiálnych podmienok pre zvýšenie kvality odborného vzdelávania a prípravy v poľnohospodárskych  odboroch na Strednej odbornej škole – Szakközépiskola, J. Majlátha 2, Pribeník</t>
  </si>
  <si>
    <t>Stredná odborná škola - Szakközépiskola, J.Majlátha 2, Pribeník</t>
  </si>
  <si>
    <t>00159557</t>
  </si>
  <si>
    <t>302021J613</t>
  </si>
  <si>
    <t>Stredná odborná škola automobilová – brána do Tvojej  profesijnej budúcnosti</t>
  </si>
  <si>
    <t>Stredná odborná škola automobilová, Moldavská cesta 2, Košice</t>
  </si>
  <si>
    <t>17078407</t>
  </si>
  <si>
    <t>302021J615</t>
  </si>
  <si>
    <t>Modernizácia odborného vzdelávania v ŠÚV Ružomberok</t>
  </si>
  <si>
    <t>302021J619</t>
  </si>
  <si>
    <t>Kvalitná prax , úspech k zamestnanosti</t>
  </si>
  <si>
    <t>17050545</t>
  </si>
  <si>
    <t>302021J624</t>
  </si>
  <si>
    <t>Základná škola  Podzávoz 2739, Čadca -  zlepšenie technického vybavenia jazykovej učebne,  odborných učební  biológie, polytechniky a  IKT</t>
  </si>
  <si>
    <t>302021J634</t>
  </si>
  <si>
    <t>Modernou praktickou prípravou k zamestnanosti</t>
  </si>
  <si>
    <t>Stredná odborná škola drevárska, Filinského 7, Spišská Nová Ves</t>
  </si>
  <si>
    <t>42096642</t>
  </si>
  <si>
    <t>302021J636</t>
  </si>
  <si>
    <t>Obstaranie nových učební ZŠ Kráľová pri Senci</t>
  </si>
  <si>
    <t>Obec Kráľová pri Senci</t>
  </si>
  <si>
    <t>00306061</t>
  </si>
  <si>
    <t>302021J645</t>
  </si>
  <si>
    <t>Modernizácia odborného vzdelávania na SOŠ lesníckej a drevárskej Liptovský Hrádok</t>
  </si>
  <si>
    <t>302021J660</t>
  </si>
  <si>
    <t>Budovanie a zlepšenie technického vybavenia jazykovej učebne, odborných učební a školskej knižnice ZŠ Moskovská 2, Banská Bystrica</t>
  </si>
  <si>
    <t>302021J663</t>
  </si>
  <si>
    <t>Odborné učebne a školská knižnica ZŠ Košeca</t>
  </si>
  <si>
    <t>Obec Košeca</t>
  </si>
  <si>
    <t>00317390</t>
  </si>
  <si>
    <t>302021J664</t>
  </si>
  <si>
    <t>Budovanie a zlepšenie technického vybavenia Základnej školy sv. Augustína v Považskej Bystrici</t>
  </si>
  <si>
    <t>302021J668</t>
  </si>
  <si>
    <t>Vybavenie odbornej učebne ZŠ Trenčianska Turná</t>
  </si>
  <si>
    <t>302021J670</t>
  </si>
  <si>
    <t>Učíme sa praxou</t>
  </si>
  <si>
    <t>Stredná priemyselná škola elektrotechnická, Komenského 44, Košice</t>
  </si>
  <si>
    <t>00161756</t>
  </si>
  <si>
    <t>302021J676</t>
  </si>
  <si>
    <t>Odborná učebňa - Základná škola Trenčianska Teplá</t>
  </si>
  <si>
    <t>Trenčianska Teplá</t>
  </si>
  <si>
    <t>00312045</t>
  </si>
  <si>
    <t>302021J677</t>
  </si>
  <si>
    <t>Vytvorenie a zlepšenie vybavenia odborných učební a knižnice v ZŠ Kuzmice</t>
  </si>
  <si>
    <t>Obec Kuzmice</t>
  </si>
  <si>
    <t>00331643</t>
  </si>
  <si>
    <t>302021J678</t>
  </si>
  <si>
    <t>Učebne pre základnú školu</t>
  </si>
  <si>
    <t>302021J680</t>
  </si>
  <si>
    <t>Vybavenie učební pre Základnú školu J.A. Komenského, Tvrdošovce</t>
  </si>
  <si>
    <t>Obec Tvrdošovce</t>
  </si>
  <si>
    <t>00309338</t>
  </si>
  <si>
    <t>302021J683</t>
  </si>
  <si>
    <t>Zlepšenie kľúčových kompetencií žiakov Základnej školy, 8. mája 640/39, Svidník</t>
  </si>
  <si>
    <t>302021J691</t>
  </si>
  <si>
    <t>Základná škola M. R. Štefánika 2007, Čadca -  zlepšenie technického vybavenia školskej knižnice, odborných učební chémie, polytechniky a  IKT</t>
  </si>
  <si>
    <t>302021J696</t>
  </si>
  <si>
    <t>Zvýšenie počtu žiako Strednej odbornej školy v Poprade na praktickom vyučovaní</t>
  </si>
  <si>
    <t>Stredná odborná škola remesiel a služieb, Okružná 761/25, Poprad</t>
  </si>
  <si>
    <t>42077133</t>
  </si>
  <si>
    <t>302021J699</t>
  </si>
  <si>
    <t>Zvýšenie počtu žiakov Strednej odbornej školy drevárskej vo Vranove nad Topľou na praktickom vyučovaní.</t>
  </si>
  <si>
    <t>Stredná odborná škola drevárska</t>
  </si>
  <si>
    <t>37942492</t>
  </si>
  <si>
    <t>302021J700</t>
  </si>
  <si>
    <t>Modernizácia odborných učební ZŠ Kamenín</t>
  </si>
  <si>
    <t>Obec Kamenín</t>
  </si>
  <si>
    <t>00308960</t>
  </si>
  <si>
    <t>302021J701</t>
  </si>
  <si>
    <t>Budovanie a zlepšenie technického vybavenia odborných učební ZŠ Golianova 8, Banská Bystrica</t>
  </si>
  <si>
    <t>302021J716</t>
  </si>
  <si>
    <t>Moderná škola v Rajeckej doline</t>
  </si>
  <si>
    <t>Mesto Rajecké Teplice</t>
  </si>
  <si>
    <t>00321591</t>
  </si>
  <si>
    <t>302021J728</t>
  </si>
  <si>
    <t>Vybudovanie a zlepšenie technického vybavenia odborných učební v Základnej škole, Nemocničná 987/2, Považská Bystrica</t>
  </si>
  <si>
    <t>302021J731</t>
  </si>
  <si>
    <t>Zlepšenie stavu odborných učební v Základnej škole Slovanská 1415/7, Považská Bystrica</t>
  </si>
  <si>
    <t>302021J732</t>
  </si>
  <si>
    <t>Zvýšenie atraktívnosti výučby vybudovaním a modernizáciou odborných učební v Základnej škole Slovenských partizánov, Považská Bystrica</t>
  </si>
  <si>
    <t>302021J733</t>
  </si>
  <si>
    <t>Vybudovanie odborných učební ZŠ Stred, Považská Bystrica</t>
  </si>
  <si>
    <t>302021J739</t>
  </si>
  <si>
    <t>Byť pripravený je predpokladom úspechu</t>
  </si>
  <si>
    <t>Obec Ľubotice</t>
  </si>
  <si>
    <t>00690538</t>
  </si>
  <si>
    <t>302021J751</t>
  </si>
  <si>
    <t>Zlepšenie kľúčových kompetencií žiakov Základnej školy, Karpatská 803/11, Svidník</t>
  </si>
  <si>
    <t>302021J752</t>
  </si>
  <si>
    <t>Zlepšenie kľúčových kompetencií žiakov Základnej školy, Ul. Komenského 307/22, Svidník</t>
  </si>
  <si>
    <t>302021J764</t>
  </si>
  <si>
    <t>Zlepšenie kľúčových kompetencií žiakov základnej školy v Lokci prostredníctvom obstarania technického vybavenia odborných učební a knižnice</t>
  </si>
  <si>
    <t>Obec Lokca</t>
  </si>
  <si>
    <t>00314625</t>
  </si>
  <si>
    <t>302021J777</t>
  </si>
  <si>
    <t>Zvýšenie počtu žiakov Súkromnej strednej odbornej školy v Giraltovciach na praktickom vyučovaní.</t>
  </si>
  <si>
    <t>Súkromná stredná odborná škola</t>
  </si>
  <si>
    <t>00686506</t>
  </si>
  <si>
    <t>302021J781</t>
  </si>
  <si>
    <t>Zvýšenie počtu žiakov Strednej priemyselnej školy v Bardejove na praktickom vyučovaní.</t>
  </si>
  <si>
    <t>Stredná priemyselná škola technická</t>
  </si>
  <si>
    <t>00161705</t>
  </si>
  <si>
    <t>302021J790</t>
  </si>
  <si>
    <t>Zlepšenie kľúčových kompetencií žiakov základnej školy, Soľ 53</t>
  </si>
  <si>
    <t>Obec Soľ</t>
  </si>
  <si>
    <t>00332861</t>
  </si>
  <si>
    <t>302021J796</t>
  </si>
  <si>
    <t>Zriadenie odborných učební v Spojenej škole, Školská 1087, Sládkovičovo</t>
  </si>
  <si>
    <t>302021J814</t>
  </si>
  <si>
    <t>Modernizácia odborného vzdelávania na SOŠ strojníckej v Kysuckom Novom Meste</t>
  </si>
  <si>
    <t>302021J818</t>
  </si>
  <si>
    <t>Modernizácia odbornej učebne ZŠ s MŠ-Komenského v meste Poprad</t>
  </si>
  <si>
    <t>302021J822</t>
  </si>
  <si>
    <t>Modernizácia odborných učební s cieľom zvyšovania kľúčových kompetencií žiakov</t>
  </si>
  <si>
    <t>302021J823</t>
  </si>
  <si>
    <t>Vybavenie odborných učební ZŠ Podolie</t>
  </si>
  <si>
    <t>Obec Podolie</t>
  </si>
  <si>
    <t>00311928</t>
  </si>
  <si>
    <t>302021J831</t>
  </si>
  <si>
    <t>Zlepšenie kľúčových kompetencií žiakov základnej školy, Marhaň 115</t>
  </si>
  <si>
    <t>Obec Marhaň</t>
  </si>
  <si>
    <t>00322377</t>
  </si>
  <si>
    <t>302021J840</t>
  </si>
  <si>
    <t>Zlepšenie kľúčových kompetencií žiakov základnej školy, Bystré 347</t>
  </si>
  <si>
    <t>Obec Bystré</t>
  </si>
  <si>
    <t>00332275</t>
  </si>
  <si>
    <t>302021J848</t>
  </si>
  <si>
    <t>Modernizácia a zlepšenie technického vybavenia odborných učební v ZŠ s MŠ Pod hájom</t>
  </si>
  <si>
    <t>302021J852</t>
  </si>
  <si>
    <t>Skvalitnenie vzdelávania žiakov Základnej školy M.R. Štefánika Lučenec prostredníctvom zariadenia jazykovej učebne a dovybavenia knižnice</t>
  </si>
  <si>
    <t>Mesto Lučenec</t>
  </si>
  <si>
    <t>00316181</t>
  </si>
  <si>
    <t>302021J856</t>
  </si>
  <si>
    <t>Zvýšenie počtu žiakov Strednej odbornej školy, Jarmočná 108 v Starej Ľubovni na praktickom vyučovaní.</t>
  </si>
  <si>
    <t>Stredná odborná škola</t>
  </si>
  <si>
    <t>00159531</t>
  </si>
  <si>
    <t>302021J858</t>
  </si>
  <si>
    <t>Zlepšenie kľúčových kompetencií žiakov Spojenej školy ZŠ s MŠ v Zborove, Školská 478</t>
  </si>
  <si>
    <t>Obec Zborov</t>
  </si>
  <si>
    <t>00322741</t>
  </si>
  <si>
    <t>302021J866</t>
  </si>
  <si>
    <t>Zlepšenie kľúčových kompetencií žiakov základnej školy s MŠ Svinia, Záhradnícka 83/19</t>
  </si>
  <si>
    <t>Obec Svinia</t>
  </si>
  <si>
    <t>00327760</t>
  </si>
  <si>
    <t>302021J872</t>
  </si>
  <si>
    <t>Lepšie IKT a prírodovedné zručnosti žiakov na ZŠ Veľký Šariš</t>
  </si>
  <si>
    <t>302021J884</t>
  </si>
  <si>
    <t>Zlepšenie kľúčových kompetencií žiakov základnej školy, Zámutov 531</t>
  </si>
  <si>
    <t>Obec Zámutov</t>
  </si>
  <si>
    <t>00332968</t>
  </si>
  <si>
    <t>302021J892</t>
  </si>
  <si>
    <t>Vybavenie učební Základná škola - Alapiskola Gemerská Ves</t>
  </si>
  <si>
    <t>Obec Gemerská Ves</t>
  </si>
  <si>
    <t>00318701</t>
  </si>
  <si>
    <t>302021J893</t>
  </si>
  <si>
    <t>Zlepšenie kľúčových kompetencií žiakov Základnej školy s MŠ M.R.Štefánika, Budimír 11</t>
  </si>
  <si>
    <t>Obec Budimír</t>
  </si>
  <si>
    <t>00324001</t>
  </si>
  <si>
    <t>302021J899</t>
  </si>
  <si>
    <t>Zlepšenie kľúčových kompetencií žiakov Základnej školy Sama Cambela Slovenská Ľupča obstaraním odborných učební.</t>
  </si>
  <si>
    <t>Obec Slovenská Ľupča</t>
  </si>
  <si>
    <t>00313823</t>
  </si>
  <si>
    <t>302021J903</t>
  </si>
  <si>
    <t>Modernizácia učební s cieľom skvalitnenia vzdelávacieho procesu na ZŠ Jilemnickeho 2 v Žiari nad Hronom</t>
  </si>
  <si>
    <t>302021J907</t>
  </si>
  <si>
    <t>Zlepšenie vybavenia Základnej školy Bučany</t>
  </si>
  <si>
    <t>Obec Bučany</t>
  </si>
  <si>
    <t>00312321</t>
  </si>
  <si>
    <t>302021J912</t>
  </si>
  <si>
    <t>Modernizácia učební biológie/chémie, jazykov a polytechniky v ZŠ, M.R.Štefánika, Hlohovec</t>
  </si>
  <si>
    <t>Mesto Hlohovec</t>
  </si>
  <si>
    <t>00312509</t>
  </si>
  <si>
    <t>302021J916</t>
  </si>
  <si>
    <t>Revitalizácia odborných učební na Základnej škole, Slobody 2, Poltár</t>
  </si>
  <si>
    <t>Mesto Poltár</t>
  </si>
  <si>
    <t>00316342</t>
  </si>
  <si>
    <t>302021J925</t>
  </si>
  <si>
    <t>Vnútorné vybavenie ZŠ Hugolína Gavloviča, Pruské</t>
  </si>
  <si>
    <t>Obec Pruské</t>
  </si>
  <si>
    <t>00317721</t>
  </si>
  <si>
    <t>302021J926</t>
  </si>
  <si>
    <t>Zvýšenie počtu žiakov Spojenej školy J. Henischa v Bardejove na praktickom vyučovaní.</t>
  </si>
  <si>
    <t>Spojená škola Juraja Henischa</t>
  </si>
  <si>
    <t>42035261</t>
  </si>
  <si>
    <t>302021J929</t>
  </si>
  <si>
    <t>Vybavenie jazykovej učebne na ZŠ Hollého ul.</t>
  </si>
  <si>
    <t>302021J930</t>
  </si>
  <si>
    <t>Obnovenie vybavenia učební na základnej škole Škultétyho</t>
  </si>
  <si>
    <t>302021J931</t>
  </si>
  <si>
    <t>Modernizácia priestorov a vybavenia SHA</t>
  </si>
  <si>
    <t>Súkromná hotelová akadémia, n.o.</t>
  </si>
  <si>
    <t>45733228</t>
  </si>
  <si>
    <t>302021J932</t>
  </si>
  <si>
    <t>Rekonštrukcia polytechnických učební v Základnej škole s materskou školou Andreja Sládkoviča v obci Hrochoť</t>
  </si>
  <si>
    <t>Obec Hrochoť</t>
  </si>
  <si>
    <t>00313475</t>
  </si>
  <si>
    <t>302021J940</t>
  </si>
  <si>
    <t>Zlepšenie technického vybavenia odborných učební v ZŠ s MŠ Štefana Ďurovčíka, Palín</t>
  </si>
  <si>
    <t>Obec Palín</t>
  </si>
  <si>
    <t>00325571</t>
  </si>
  <si>
    <t>302021J942</t>
  </si>
  <si>
    <t>Zvýšenie počtu žiakov SOŠ podnikania v Prešove na praktickom vyučovaní</t>
  </si>
  <si>
    <t>Stredná odborná škola podnikania, Masarykova 24, Prešov</t>
  </si>
  <si>
    <t>37880241</t>
  </si>
  <si>
    <t>302021J945</t>
  </si>
  <si>
    <t>Vybavenie odborných učební - ZŠ s MŠ Plaveč</t>
  </si>
  <si>
    <t>Obec Plaveč</t>
  </si>
  <si>
    <t>00330116</t>
  </si>
  <si>
    <t>302021J954</t>
  </si>
  <si>
    <t>Modernizácia interiérového vybavenia odborných učební Základnej školy, Lipová 2, Rajec</t>
  </si>
  <si>
    <t>Mesto Rajec</t>
  </si>
  <si>
    <t>00321575</t>
  </si>
  <si>
    <t>302021J955</t>
  </si>
  <si>
    <t>Vynovené učebne - kvalitnejšia výučba</t>
  </si>
  <si>
    <t>302021J962</t>
  </si>
  <si>
    <t>Modernizácia a zlepšenie technického vybavenia odborných učební v ZŠ s MŠ Centrum I. 32</t>
  </si>
  <si>
    <t>302021J964</t>
  </si>
  <si>
    <t>Modernizácia učební jazykov, IKT a polytechniky v ZŠ, A.Felcána, Hlohovec</t>
  </si>
  <si>
    <t>302021J968</t>
  </si>
  <si>
    <t>Vybavenie odborných učební ZŠ na ul. Komenského</t>
  </si>
  <si>
    <t>Mesto Námestovo</t>
  </si>
  <si>
    <t>00314676</t>
  </si>
  <si>
    <t>302021J969</t>
  </si>
  <si>
    <t>Modernizácia odborných učební v Základnej škole s materskou školou vo Veľkých Levároch</t>
  </si>
  <si>
    <t>Obec Veľké Leváre</t>
  </si>
  <si>
    <t>00310115</t>
  </si>
  <si>
    <t>302021J970</t>
  </si>
  <si>
    <t>Budovanie a zlepšenie technického vybavenia Základnej školy s materskou školou Sv. Dominika Savia v Dubnici nad Váhom</t>
  </si>
  <si>
    <t>302021J972</t>
  </si>
  <si>
    <t>Vybavenie učební a školskej knižnice ZŠ Janka Palu 2, Nemšová</t>
  </si>
  <si>
    <t>302021J977</t>
  </si>
  <si>
    <t>Moderné učebne pre ZŠ Haniska</t>
  </si>
  <si>
    <t>302021K007</t>
  </si>
  <si>
    <t>Modernizácia strojárskej dielne smerujúca k zvýšenej motivácií žiakov na praktickom vyučovaní</t>
  </si>
  <si>
    <t>00891541</t>
  </si>
  <si>
    <t>302021K009</t>
  </si>
  <si>
    <t>Modernizácia technického vybavenia učební v Základnej škole v Prašiciach</t>
  </si>
  <si>
    <t>Obec Prašice</t>
  </si>
  <si>
    <t>00310964</t>
  </si>
  <si>
    <t>302021K025</t>
  </si>
  <si>
    <t>Modernizácia odborných učební v ZŠ, V.Paulínyho-Tótha, Senica</t>
  </si>
  <si>
    <t>302021K033</t>
  </si>
  <si>
    <t>Skvalitnenie technického vybavenia odborných učební ZŠ Kuchyňa</t>
  </si>
  <si>
    <t>Obec Kuchyňa</t>
  </si>
  <si>
    <t>00304875</t>
  </si>
  <si>
    <t>302021K034</t>
  </si>
  <si>
    <t>Zriadenie biologicko-chemickej, jazykovej a IKT učebne v ZŠ Gajary</t>
  </si>
  <si>
    <t>302021K035</t>
  </si>
  <si>
    <t>Vybudovanie a skvalitnenie technického vybavenia odborných učební ZŠ Sološnica</t>
  </si>
  <si>
    <t>Obec Sološnica</t>
  </si>
  <si>
    <t>00310026</t>
  </si>
  <si>
    <t>302021K036</t>
  </si>
  <si>
    <t>Obnova strednej odbornej školy Hlinícka 1, Bratislava</t>
  </si>
  <si>
    <t>302021K037</t>
  </si>
  <si>
    <t>Modernizácia priestorov Súkromnej strednej odbornej školy, S. Sakalovej č. 182, Bytča pre zlepšenie kľúčových kompetencií jej žiakov</t>
  </si>
  <si>
    <t>Občianske združenie Vzdelávanie</t>
  </si>
  <si>
    <t>42144141</t>
  </si>
  <si>
    <t>302021K039</t>
  </si>
  <si>
    <t>Zlepšenie kľúčových kompetencií žiakov Základnej školy, Mierová 134,  Svit</t>
  </si>
  <si>
    <t>302021K040</t>
  </si>
  <si>
    <t>Vnútorné vybavenie Základná škola Veľké Uherce 145</t>
  </si>
  <si>
    <t>Obec Veľké Uherce</t>
  </si>
  <si>
    <t>00311294</t>
  </si>
  <si>
    <t>302021K043</t>
  </si>
  <si>
    <t>Zlepšenie kľúčových kompetencií žiakov Základnej školy Komenského vo Svite</t>
  </si>
  <si>
    <t>302021K044</t>
  </si>
  <si>
    <t>Investícia do odborného vzdelávania odzrkadľujúc potreby trhu práce</t>
  </si>
  <si>
    <t>Stredná odborná škola agropotravinárska a technická, Kušnierska brána 349/2, Kežmarok</t>
  </si>
  <si>
    <t>00159468</t>
  </si>
  <si>
    <t>302021K050</t>
  </si>
  <si>
    <t>Zvýšenie počtu žiakov Strednej zdravotníckej školy v Humennom na praktickom vyučovaní</t>
  </si>
  <si>
    <t>Stredná zdravotnícka škola Humenné</t>
  </si>
  <si>
    <t>00606740</t>
  </si>
  <si>
    <t>302021K052</t>
  </si>
  <si>
    <t>Modernizácia technického vybavenia Základnej školy Čierny Balog - Jánošovka</t>
  </si>
  <si>
    <t>302021K054</t>
  </si>
  <si>
    <t>Zvýšenie počtu žiakov Obchodnej akadémie v Humennom na praktickom vyučovaní</t>
  </si>
  <si>
    <t>Obchodná akadémia</t>
  </si>
  <si>
    <t>00162132</t>
  </si>
  <si>
    <t>302021K060</t>
  </si>
  <si>
    <t>Zvýšenie počtu žiakov Strednej zdravotníckej školy v Poprade na praktickom vyučovaní</t>
  </si>
  <si>
    <t>Stredná zdravotnícka škola v Poprade</t>
  </si>
  <si>
    <t>00606791</t>
  </si>
  <si>
    <t>302021K062</t>
  </si>
  <si>
    <t>Zvýšenie počtu žiakov Strednej odbornej školy Majstra Pavla v Levoči na praktickom vyučovaní</t>
  </si>
  <si>
    <t>Stredná odborná škola služieb Majstra Pavla</t>
  </si>
  <si>
    <t>00159514</t>
  </si>
  <si>
    <t>302021K066</t>
  </si>
  <si>
    <t>Modernizácia odbornej učebne Spojenej školy-Letná v meste Poprad</t>
  </si>
  <si>
    <t>302021K069</t>
  </si>
  <si>
    <t>Moderná doba - Moderné učebne v Základnej škole  Zoltána Kodálya v Galante s vyučovacím jazykom maďarským</t>
  </si>
  <si>
    <t>302021K074</t>
  </si>
  <si>
    <t>Modernizácia odborného vzdelávania na Spojenej škole v Sečovciach</t>
  </si>
  <si>
    <t>Spojená škola Kollárova 17, Sečovce</t>
  </si>
  <si>
    <t>35568356</t>
  </si>
  <si>
    <t>302021K078</t>
  </si>
  <si>
    <t>Skvalitnenie technického vybavenia odborných učební ZŠ Slovenský Grob</t>
  </si>
  <si>
    <t>302021K080</t>
  </si>
  <si>
    <t>Moderná polytechnická učebňa pre Základnú školu, Jarmočná 96, Ždaňa</t>
  </si>
  <si>
    <t>Obec Ždaňa</t>
  </si>
  <si>
    <t>00324973</t>
  </si>
  <si>
    <t>302021K083</t>
  </si>
  <si>
    <t>Modernizácia vybavenia praktického vyučovania, ako nástroj na zvýšenie počtu žiakov na SSOŠH ŽP.</t>
  </si>
  <si>
    <t>Súkromná stredná odborná škola hutnícka Železiarne Podbrezová, ul. Družby 554/64, Podbrezová</t>
  </si>
  <si>
    <t>37950711</t>
  </si>
  <si>
    <t>302021K086</t>
  </si>
  <si>
    <t>Nové učebne pre ZŠ Kecerovce</t>
  </si>
  <si>
    <t>Obec Kecerovce</t>
  </si>
  <si>
    <t>00324299</t>
  </si>
  <si>
    <t>302021K087</t>
  </si>
  <si>
    <t>Modernizácia vybavenia odborných učební v ZŠ J. Kráľa</t>
  </si>
  <si>
    <t>Mesto Šahy</t>
  </si>
  <si>
    <t>00307513</t>
  </si>
  <si>
    <t>302021K088</t>
  </si>
  <si>
    <t>Modernizácia vybavenia odborných učební v ZŠ L. Balleka</t>
  </si>
  <si>
    <t>302021K089</t>
  </si>
  <si>
    <t>Modernizácia vybavenia odborných učební v ZŠ L. Pongrácza</t>
  </si>
  <si>
    <t>302021K090</t>
  </si>
  <si>
    <t>Vybudovanie  knižnice  a jazykovej učebne v ZŠ Mansveta Olšovského v Malackách</t>
  </si>
  <si>
    <t>302021K093</t>
  </si>
  <si>
    <t>Modernizácia vybavenia odborných učební v ZŠ Nábrežná</t>
  </si>
  <si>
    <t>302021K095</t>
  </si>
  <si>
    <t>Zlepšenie technického vybavenia učební v Základnej škole v Liesku</t>
  </si>
  <si>
    <t>Obec Liesek</t>
  </si>
  <si>
    <t>00314617</t>
  </si>
  <si>
    <t>302021K096</t>
  </si>
  <si>
    <t>Zriadenie moderných učební v ZŠ Seňa</t>
  </si>
  <si>
    <t>Obec Seňa</t>
  </si>
  <si>
    <t>00324698</t>
  </si>
  <si>
    <t>302021K097</t>
  </si>
  <si>
    <t>Zlepšenie technického vybavenia odborných učební na výučbu biológie, chémie a IKT v ZŠ Čaňa</t>
  </si>
  <si>
    <t>302021K101</t>
  </si>
  <si>
    <t>Zriadenie nových učební v ZŠ Želiezovce</t>
  </si>
  <si>
    <t>302021K104</t>
  </si>
  <si>
    <t>Modernizácia technického vybavenia na praktické vyučovanie</t>
  </si>
  <si>
    <t>Súkromná stredná odborná škola, Hliník nad Hronom</t>
  </si>
  <si>
    <t>00891461</t>
  </si>
  <si>
    <t>302021K109</t>
  </si>
  <si>
    <t>Tradícia a kvalita - modernizácia strojárskych dielní na SOŠ TaS Brezno</t>
  </si>
  <si>
    <t>Stredná odborná škola techniky a služieb</t>
  </si>
  <si>
    <t>42317657</t>
  </si>
  <si>
    <t>302021K113</t>
  </si>
  <si>
    <t>Modernizácia odborných učební v ZŠsMŠ Závod</t>
  </si>
  <si>
    <t>302021K116</t>
  </si>
  <si>
    <t>Vybavenie odborných učební - ZŠ s MŠ Šarišské Dravce</t>
  </si>
  <si>
    <t>Obec Šarišské Dravce</t>
  </si>
  <si>
    <t>00327794</t>
  </si>
  <si>
    <t>302021K117</t>
  </si>
  <si>
    <t>Zlepšenie kompetencií žiakov Základnej školy s MŠ v Horných Salibách obstaraním odborných učební</t>
  </si>
  <si>
    <t>Obec Horné Saliby</t>
  </si>
  <si>
    <t>00305952</t>
  </si>
  <si>
    <t>302021K118</t>
  </si>
  <si>
    <t>Zlepšenie kompetencií žiakov Základnej školy s MŠ Istvána Széchenyiho s VJM v Horných Salibách obstaraním odborných učební</t>
  </si>
  <si>
    <t>302021K119</t>
  </si>
  <si>
    <t>Modernizácia biologickej/chemickej učebne školy</t>
  </si>
  <si>
    <t>Obec Trnovec nad Váhom</t>
  </si>
  <si>
    <t>00306240</t>
  </si>
  <si>
    <t>302021K120</t>
  </si>
  <si>
    <t>Modernizácia odborných učební ZŠ a MŠ Gaštanová, Žilina</t>
  </si>
  <si>
    <t>302021K121</t>
  </si>
  <si>
    <t>Obnova odborných učební ZŠ Limbová, Žilina</t>
  </si>
  <si>
    <t>302021K122</t>
  </si>
  <si>
    <t>Modernizácia odborných učební a školskej knižnice ZŠ Slovenských dobrovoľníkov, Žilina</t>
  </si>
  <si>
    <t>302021K124</t>
  </si>
  <si>
    <t>Zlepšenie technického vybavenia učební v Základnej škole Valentína Beniaka v Chynoranoch</t>
  </si>
  <si>
    <t>Obec Chynorany</t>
  </si>
  <si>
    <t>00310506</t>
  </si>
  <si>
    <t>302021K126</t>
  </si>
  <si>
    <t>Modernizácia odborných učební Základnej školy Zocha v meste Revúca</t>
  </si>
  <si>
    <t>Mesto Revúca</t>
  </si>
  <si>
    <t>00328693</t>
  </si>
  <si>
    <t>302021K127</t>
  </si>
  <si>
    <t>Zriadenie nových učební v ZŠ Demandice</t>
  </si>
  <si>
    <t>Obec Demandice</t>
  </si>
  <si>
    <t>00306878</t>
  </si>
  <si>
    <t>302021K128</t>
  </si>
  <si>
    <t>Zriadenie modernej biochemickej učebne pre ZŠ Kozárovce</t>
  </si>
  <si>
    <t>Obec Kozárovce</t>
  </si>
  <si>
    <t>00307149</t>
  </si>
  <si>
    <t>302021K129</t>
  </si>
  <si>
    <t>Zlepšenie kľúčových kompetencií žiakov základnej školy v Breze obstaraním odborných učební a knižnice</t>
  </si>
  <si>
    <t>Obec Breza</t>
  </si>
  <si>
    <t>00314412</t>
  </si>
  <si>
    <t>302021K141</t>
  </si>
  <si>
    <t>Modernizácia učební v ZŠ Hrnčiarska 1 Zvolen</t>
  </si>
  <si>
    <t>302021K143</t>
  </si>
  <si>
    <t>Modernizácia učební v ZŠ Jilemnického 1 Zvolen</t>
  </si>
  <si>
    <t>302021K144</t>
  </si>
  <si>
    <t>Modernizácia učební v ZŠ Jilemnického 2 Zvolen</t>
  </si>
  <si>
    <t>302021K145</t>
  </si>
  <si>
    <t>Modernizácia učební v ZŠ, Nám. mládeže 587/ 17, Zvolen</t>
  </si>
  <si>
    <t>302021K147</t>
  </si>
  <si>
    <t>Modernizácia odborných učební Základnej školy J.C. Hronského v meste Krupina</t>
  </si>
  <si>
    <t>Mesto Krupina</t>
  </si>
  <si>
    <t>00320056</t>
  </si>
  <si>
    <t>302021K149</t>
  </si>
  <si>
    <t>Modernizácia odborných učební Základnej školy E.M. Šoltésovej v meste Krupina</t>
  </si>
  <si>
    <t>302021K152</t>
  </si>
  <si>
    <t>Rozvoj kľúčových kompetencií žiakov vo vyučovacom procese ZŠ s MŠ v Novej Ľubovni</t>
  </si>
  <si>
    <t>Obec Nová Ľubovňa</t>
  </si>
  <si>
    <t>00330086</t>
  </si>
  <si>
    <t>302021K153</t>
  </si>
  <si>
    <t>Vybudovanie polytechnickej učebne v Základnej škole Štvrtej sednice Tatrína v Čachticiach</t>
  </si>
  <si>
    <t>Obec Čachtice</t>
  </si>
  <si>
    <t>00311464</t>
  </si>
  <si>
    <t>302021K154</t>
  </si>
  <si>
    <t>Regionálne centrum vzdelávania pri SOŠ Veľký Krtíš</t>
  </si>
  <si>
    <t>37890051</t>
  </si>
  <si>
    <t>302021K157</t>
  </si>
  <si>
    <t>Modernizácia praktického vyučovania v Spojenej škole v Detve</t>
  </si>
  <si>
    <t>37956205</t>
  </si>
  <si>
    <t>302021K158</t>
  </si>
  <si>
    <t>Budovanie a zlepšenie technického vybavenia jazykovej učebne, školskej knižnice a odbornej polytechnickej učebne ZŠ Sitnianska 32, Banská Bystrica</t>
  </si>
  <si>
    <t>302021K159</t>
  </si>
  <si>
    <t>Budovanie a zlepšenie technického vybavenia odborných učební ZŠ Pieninská 27, Banská Bystrica</t>
  </si>
  <si>
    <t>302021K160</t>
  </si>
  <si>
    <t>Budovanie a zlepšenie technického vybavenia jazykovej učebne a odborných učební ZŠ Spojová 14, Banská Bystrica</t>
  </si>
  <si>
    <t>302021K162</t>
  </si>
  <si>
    <t>Zlepšenie kľúčových kompetencií žiakov Základnej školy Divín obstaraním odborných učební</t>
  </si>
  <si>
    <t>Obec Divín</t>
  </si>
  <si>
    <t>00316041</t>
  </si>
  <si>
    <t>302021K164</t>
  </si>
  <si>
    <t>Vybavenie učební Základnej školy v Smoleniciach</t>
  </si>
  <si>
    <t>Smolenice</t>
  </si>
  <si>
    <t>00312983</t>
  </si>
  <si>
    <t>302021K166</t>
  </si>
  <si>
    <t>Nové učebne pre ŠZŠ Spišská Nová Ves</t>
  </si>
  <si>
    <t>302021K168</t>
  </si>
  <si>
    <t>Modernizácia odbornej učebne ZŠ s MŠ-Francisciho v meste Poprad</t>
  </si>
  <si>
    <t>302021K171</t>
  </si>
  <si>
    <t>Vybudovanie a zlepšenie technického vybavenia prírodovednej učebne v ZŠ s MŠ Viliama Záborského Vráble</t>
  </si>
  <si>
    <t>302021K180</t>
  </si>
  <si>
    <t>Investícia do odborného vzdelávania prispôsobeného regionálnym požiadavkám trhu práce</t>
  </si>
  <si>
    <t>Stredná odborná škola - Szakközépiskola, Rákocziho 23, Kráľovský Chlmec</t>
  </si>
  <si>
    <t>35568330</t>
  </si>
  <si>
    <t>302021K181</t>
  </si>
  <si>
    <t>Modernizácia a vybavenie odborných učební základnej školy</t>
  </si>
  <si>
    <t>302021K183</t>
  </si>
  <si>
    <t>Moderné vzdelávanie na Hradnej...</t>
  </si>
  <si>
    <t>Mesto Nové Zámky</t>
  </si>
  <si>
    <t>00309150</t>
  </si>
  <si>
    <t>302021K192</t>
  </si>
  <si>
    <t>Škola - dokonalá s teóriou a praxou</t>
  </si>
  <si>
    <t>Obec Biel</t>
  </si>
  <si>
    <t>00331317</t>
  </si>
  <si>
    <t>302021K193</t>
  </si>
  <si>
    <t>Modernizácia Základnej školy Polomka</t>
  </si>
  <si>
    <t>Obec Polomka</t>
  </si>
  <si>
    <t>00313726</t>
  </si>
  <si>
    <t>302021K194</t>
  </si>
  <si>
    <t>Zlepšenie technického vybavenia odborných učební a školskej knižnice v Základnej škole v obci Borský Svätý Jur</t>
  </si>
  <si>
    <t>Obec Borský Svätý Jur</t>
  </si>
  <si>
    <t>00309401</t>
  </si>
  <si>
    <t>302021K207</t>
  </si>
  <si>
    <t>Modernizácia odbornej učebne ZŠ s MŠ-Dostojevského v meste Poprad</t>
  </si>
  <si>
    <t>302021K209</t>
  </si>
  <si>
    <t>Rozvíjanie kľúčových kompetencií žiakov ZŠ Sídlisko SNP v Galante v prírodovedných predmetoch prostredníctvom vybavenia a rekonštrukcie odbornej učebne chémie a odbornej učebne biológie</t>
  </si>
  <si>
    <t>302021K210</t>
  </si>
  <si>
    <t>Budovanie a zlepšenie technického vybavenia jazykovej, biologickej, polytechnickej a IKT učebne ZŠ v Moravanoch nad Váhom</t>
  </si>
  <si>
    <t>Obec Moravany nad Váhom</t>
  </si>
  <si>
    <t>00312789</t>
  </si>
  <si>
    <t>302021K214</t>
  </si>
  <si>
    <t>Modernizácia učební v ZŠ Brezová pod Bradlom</t>
  </si>
  <si>
    <t>Mesto Brezová pod Bradlom</t>
  </si>
  <si>
    <t>00309443</t>
  </si>
  <si>
    <t>302021K215</t>
  </si>
  <si>
    <t>Vytvorenie podmienok na zvyšovanie počtu žiakov Strednej odbornej školy v Želovciach</t>
  </si>
  <si>
    <t>37890191</t>
  </si>
  <si>
    <t>302021K217</t>
  </si>
  <si>
    <t>SOŠ Andyho Warhola – projekt skvalitnenia odborného vzdelávania</t>
  </si>
  <si>
    <t>Stredná odborná škola polytechnická Andyho Warhola</t>
  </si>
  <si>
    <t>37942506</t>
  </si>
  <si>
    <t>302021K220</t>
  </si>
  <si>
    <t>Modernizácia odborných učební základnej školy</t>
  </si>
  <si>
    <t>Obec Zavar</t>
  </si>
  <si>
    <t>00313203</t>
  </si>
  <si>
    <t>302021K228</t>
  </si>
  <si>
    <t>Zlepšenie kľúčových kompetencií žiakov Základnej školy, Sídlisko II. 1336, Vranov nad Topľou</t>
  </si>
  <si>
    <t>302021K229</t>
  </si>
  <si>
    <t>Modernizácia odborného vzdelávania v SOŠ Trenčín</t>
  </si>
  <si>
    <t>302021K230</t>
  </si>
  <si>
    <t>Zlepšenie kľúčových kompetencií žiakov Základnej školy, Kukučínova ulica 106, Vranov nad Topľou</t>
  </si>
  <si>
    <t>302021K232</t>
  </si>
  <si>
    <t>Zlepšenie kľúčových kompetencií žiakov Základnej školy, Nám. Jána Pavla II. 827, Vranov nad Topľou</t>
  </si>
  <si>
    <t>302021K233</t>
  </si>
  <si>
    <t>Zlepšenie kľúčových kompetencií žiakov Základnej školy, Bernolákova ulica 1061, Vranov nad Topľou</t>
  </si>
  <si>
    <t>302021K235</t>
  </si>
  <si>
    <t>Modernizácia odborných učební v ZŠsMŠ, J.Mudrocha, Senica</t>
  </si>
  <si>
    <t>302021K237</t>
  </si>
  <si>
    <t>Budovanie a zlepšenie technického vybavenia jazykovej učebne a odborných učební ZŠ J. Bakossa, Banská Bystrica</t>
  </si>
  <si>
    <t>302021K238</t>
  </si>
  <si>
    <t>Budovanie a zlepšenie technického vybavenia odborných prírodovedných učební ZŠ J. G. Tajovského, Banská Bystrica</t>
  </si>
  <si>
    <t>302021K240</t>
  </si>
  <si>
    <t>Budovanie a zlepšenie technického vybavenia jazykových učební a odborných učební ZŠ Slobodného slovenského vysielača, Banská Bystrica</t>
  </si>
  <si>
    <t>302021K241</t>
  </si>
  <si>
    <t>Budovanie a zlepšenie technického vybavenia školskej knižnice a odborných učební ZŠ Trieda SNP 20, Banská Bystrica</t>
  </si>
  <si>
    <t>302021K243</t>
  </si>
  <si>
    <t>Vybavenie odborných učební - ZŠ s MŠ Podolínec</t>
  </si>
  <si>
    <t>Mesto Podolínec</t>
  </si>
  <si>
    <t>00330132</t>
  </si>
  <si>
    <t>302021K246</t>
  </si>
  <si>
    <t>Modernizácia materiálno-technického vybavenia odborných pracovísk školy pre praktické vyučovanie</t>
  </si>
  <si>
    <t>Stredná priemyselná škola dopravná</t>
  </si>
  <si>
    <t>00491861</t>
  </si>
  <si>
    <t>302021K252</t>
  </si>
  <si>
    <t>Základná škola G. Czuczora</t>
  </si>
  <si>
    <t>302021K254</t>
  </si>
  <si>
    <t>Zlepšenie technického vybavenia odborných učební a školskej knižnice v SZŠ Dneperská 1, Košice</t>
  </si>
  <si>
    <t>Dobrá škola, n.o.</t>
  </si>
  <si>
    <t>31257267</t>
  </si>
  <si>
    <t>302021K255</t>
  </si>
  <si>
    <t>Technici na Devínskej škole</t>
  </si>
  <si>
    <t>302021K256</t>
  </si>
  <si>
    <t>Zlepšenie kľúčových kompetencií žiakov ZŠ s MŠ, Kpt. Nálepku 878, Pohorelá, rekonštrukciou a zlepšením technického vybavenia jazykových, odborných a prírodovedných učební</t>
  </si>
  <si>
    <t>Obec Pohorelá</t>
  </si>
  <si>
    <t>00313696</t>
  </si>
  <si>
    <t>302021K258</t>
  </si>
  <si>
    <t>Zlepšenie kľúčových kompetencií žiakov na ZŠ Petrovany</t>
  </si>
  <si>
    <t>Obec Petrovany</t>
  </si>
  <si>
    <t>00327603</t>
  </si>
  <si>
    <t>302021K260</t>
  </si>
  <si>
    <t>Zdokonalenie vyučovacieho procesu prostredníctvom modernizácie vybavenia učební</t>
  </si>
  <si>
    <t>Obec Lemešany</t>
  </si>
  <si>
    <t>00327344</t>
  </si>
  <si>
    <t>302021K264</t>
  </si>
  <si>
    <t>Modernizácia Strednej odbornej školy v Holíči pre potreby praktického vyučovania</t>
  </si>
  <si>
    <t>Stredná odborná škola, Námestie sv. Martina 5, Holíč</t>
  </si>
  <si>
    <t>00159115</t>
  </si>
  <si>
    <t>302021K269</t>
  </si>
  <si>
    <t>Budovanie Centra odborného vzdelávania a prípravy pre strojárstvo</t>
  </si>
  <si>
    <t>Stredná odborná škola strojnícka, Ul. pplk. Pľjušťa 29, Skalica</t>
  </si>
  <si>
    <t>00893137</t>
  </si>
  <si>
    <t>302021K272</t>
  </si>
  <si>
    <t>Vybudovanie a zlepšenie technického vybavenia školskej knižnice, učebne IKT a polytechnickej učebne na ZŠ Čakajovce</t>
  </si>
  <si>
    <t>Obec Čakajovce</t>
  </si>
  <si>
    <t>00307807</t>
  </si>
  <si>
    <t>302021K273</t>
  </si>
  <si>
    <t>Férová škola</t>
  </si>
  <si>
    <t>"Stredná zdravotnícka škola, Daxnerova 6, Trnava"</t>
  </si>
  <si>
    <t>00607371</t>
  </si>
  <si>
    <t>302021K278</t>
  </si>
  <si>
    <t>Zlepšenie technického vybavenia jazykovej, polytechnickej a IKT učebne v ZŠ v obci Topoľčianky</t>
  </si>
  <si>
    <t>Obec Topoľčianky</t>
  </si>
  <si>
    <t>00308536</t>
  </si>
  <si>
    <t>302021K279</t>
  </si>
  <si>
    <t>Zlepšenie kľúčových kompetencií žiakov ZŠ 976 71Šumiac, Šumiac, vybudovaním a zlepšením technického vybavenia jazykových a odborných učební a knižnice</t>
  </si>
  <si>
    <t>302021K285</t>
  </si>
  <si>
    <t>Rozvíjanie kľúčových kompetencií žiakov ZŠ, Štefánikova v Galante prostredníctvom vybavenia odborných učební</t>
  </si>
  <si>
    <t>302021K286</t>
  </si>
  <si>
    <t>Modernizácia technického vybavenia na ZŠ v Kráľovskom Chlmci</t>
  </si>
  <si>
    <t>Mesto Kráľovský Chlmec</t>
  </si>
  <si>
    <t>00331619</t>
  </si>
  <si>
    <t>302021K287</t>
  </si>
  <si>
    <t>Vzdelávanie pre prax praxou vo vzdelávaní</t>
  </si>
  <si>
    <t>302021K290</t>
  </si>
  <si>
    <t>Škola inovujúca praktické vyučovanie  - atraktívna pre žiaka, potrebná pre trh práce</t>
  </si>
  <si>
    <t>Súkromná stredná odborná škola technická</t>
  </si>
  <si>
    <t>45022631</t>
  </si>
  <si>
    <t>302021K291</t>
  </si>
  <si>
    <t>Prístavba a stavebné úpravy materskej školy v obci Bobrovec</t>
  </si>
  <si>
    <t>Obec Bobrovec</t>
  </si>
  <si>
    <t>00315117</t>
  </si>
  <si>
    <t>302021K292</t>
  </si>
  <si>
    <t>Zvýšenie počtu žiakov Súkromnej strednej odbornej školy podnikania n. o. Senica na praktickom vyučovaní prostredníctvom vytvorenia nových učební a zlepšením materiálno-technického vybavenia odborných pracovísk</t>
  </si>
  <si>
    <t>Súkromná stredná odborná škola podnikania, n. o.</t>
  </si>
  <si>
    <t>45732604</t>
  </si>
  <si>
    <t>302021K296</t>
  </si>
  <si>
    <t>Modernizácia odborného vzdelávania v SŠ Kysucké Nové Mesto</t>
  </si>
  <si>
    <t>302021K299</t>
  </si>
  <si>
    <t>Budovanie a zlepšenie technického vybavenia odborných učební v Základnej škole obce Báhoň</t>
  </si>
  <si>
    <t>Obec Báhoň</t>
  </si>
  <si>
    <t>00304654</t>
  </si>
  <si>
    <t>302021K300</t>
  </si>
  <si>
    <t>Vybavenie polytechnickej učebne ZŠ Soblahov</t>
  </si>
  <si>
    <t>Obec Soblahov</t>
  </si>
  <si>
    <t>00311987</t>
  </si>
  <si>
    <t>302021K305</t>
  </si>
  <si>
    <t>Modernizácia a vybavenie odborných učební a knižnice</t>
  </si>
  <si>
    <t>Obec Ružindol</t>
  </si>
  <si>
    <t>00312941</t>
  </si>
  <si>
    <t>302021K307</t>
  </si>
  <si>
    <t>Zlepšenie kompetencií žiakov ZŠ Pionerska 2, Brezno</t>
  </si>
  <si>
    <t>302021K312</t>
  </si>
  <si>
    <t>Vybudovanie a modernizácia  odborných učební v ZŠ s MŠ Budmerice</t>
  </si>
  <si>
    <t>302021K316</t>
  </si>
  <si>
    <t>Vytvorenie a zlepšenie vybavenia odborných učební a knižnice v Základnej škole s materskou školou, Letná 90, Novosad</t>
  </si>
  <si>
    <t>Obec Novosad</t>
  </si>
  <si>
    <t>00331783</t>
  </si>
  <si>
    <t>302021K317</t>
  </si>
  <si>
    <t>Podpora inkluzívneho vzdelávania v škole inováciou odborných učební</t>
  </si>
  <si>
    <t>Obec Slanec</t>
  </si>
  <si>
    <t>00324728</t>
  </si>
  <si>
    <t>302021K318</t>
  </si>
  <si>
    <t>Modernizácia odborného vzdelávania v SŠ Martin</t>
  </si>
  <si>
    <t>302021K320</t>
  </si>
  <si>
    <t>„Učíme odborne a moderne – ZŠ Kukučínova 480/6, Detva“</t>
  </si>
  <si>
    <t>302021K325</t>
  </si>
  <si>
    <t>„Učíme sa pre život v 21.storočí – ZŠ J.J. Thurzu A. Bernoláka 20, Detva“</t>
  </si>
  <si>
    <t>302021K329</t>
  </si>
  <si>
    <t>V modernej škole vzdelanie pre každého</t>
  </si>
  <si>
    <t>Obec Lovinobaňa</t>
  </si>
  <si>
    <t>00316172</t>
  </si>
  <si>
    <t>302021K331</t>
  </si>
  <si>
    <t>Inovácia a modernizácia odborného vzdelávania a prípravy v SPŠ Považská Bystrica</t>
  </si>
  <si>
    <t>302021K332</t>
  </si>
  <si>
    <t>Modernizácia odborného vzdelávania v SOŠ Prievidza</t>
  </si>
  <si>
    <t>302021K333</t>
  </si>
  <si>
    <t>Odbornejšia, modernejšia a príťažlivejšia škola</t>
  </si>
  <si>
    <t>302021K344</t>
  </si>
  <si>
    <t>Zlepšenie technického stavu odborných učební v Základnej škole, Bojnice</t>
  </si>
  <si>
    <t>302021K347</t>
  </si>
  <si>
    <t>Modernejšie v Dérerke</t>
  </si>
  <si>
    <t>302021K354</t>
  </si>
  <si>
    <t>Rozvíjanie kľúčových kompetencií žiakov na Základnej škole s materskou školou Gemerský Jablonec</t>
  </si>
  <si>
    <t>Obec Gemerský Jablonec</t>
  </si>
  <si>
    <t>00318710</t>
  </si>
  <si>
    <t>302021K368</t>
  </si>
  <si>
    <t>Skvalitnenie technického vybavenia odborných učební ZŠ Bernolákovo</t>
  </si>
  <si>
    <t>302021K376</t>
  </si>
  <si>
    <t>Modernizácia výučby odborného výcviku a odbornej praxe na Strednej odbornej škole technickej vo Zvolene</t>
  </si>
  <si>
    <t>45015171</t>
  </si>
  <si>
    <t>302021K379</t>
  </si>
  <si>
    <t>Zriadenie nových učební v ZŠ s MŠ Čečejovce</t>
  </si>
  <si>
    <t>Obec Čečejovce</t>
  </si>
  <si>
    <t>00324078</t>
  </si>
  <si>
    <t>302021K380</t>
  </si>
  <si>
    <t>Vybudovanie a zlepšenie technického vybavenia odborných učební rôzneho druhu v základnej škole M.R.Štefánika v Ivanke pri Dunaji</t>
  </si>
  <si>
    <t>302021K385</t>
  </si>
  <si>
    <t>Zlepšenie kompetencií žiakov ZŠ Karola Rapoša, Pionierska 4, Brezno</t>
  </si>
  <si>
    <t>302021K390</t>
  </si>
  <si>
    <t>Zlepšenie kompetencií žiakov ZŠ MPČĽ 35, Brezno</t>
  </si>
  <si>
    <t>302021K391</t>
  </si>
  <si>
    <t>Zlepšenie kľúčových kompetencií žiakov Základnej školy Márie Medveckej v Tvrdošíne</t>
  </si>
  <si>
    <t>Mesto Tvrdošín</t>
  </si>
  <si>
    <t>00314901</t>
  </si>
  <si>
    <t>302021K393</t>
  </si>
  <si>
    <t>Moderná prax pre potreby praxe v doprave</t>
  </si>
  <si>
    <t>00215589</t>
  </si>
  <si>
    <t>302021K396</t>
  </si>
  <si>
    <t>Modernizácia učební pre ZŠ Stropkov</t>
  </si>
  <si>
    <t>Mesto Stropkov</t>
  </si>
  <si>
    <t>00331007</t>
  </si>
  <si>
    <t>302021K400</t>
  </si>
  <si>
    <t>302021K404</t>
  </si>
  <si>
    <t>Učebne jazykov a IKT v ZŠ J. Hollého, Šaľa</t>
  </si>
  <si>
    <t>302021K405</t>
  </si>
  <si>
    <t>Učebňa fyziky a učebňa jazykov v ZŠ J. C. Hronského, Šaľa</t>
  </si>
  <si>
    <t>302021K407</t>
  </si>
  <si>
    <t>Učebňa fyziky v ZŠ s MŠ J. Murgaša, Šaľa</t>
  </si>
  <si>
    <t>302021K408</t>
  </si>
  <si>
    <t>Učebňa fyziky v ZŠ s MŠ Petra Pázmánya s vyučovacím jazykom maďarským, Šaľa</t>
  </si>
  <si>
    <t>302021K409</t>
  </si>
  <si>
    <t>Učebňa biochémie a polytechnická učebňa v ZŠ Ľ. Štúra, Šaľa</t>
  </si>
  <si>
    <t>302021K412</t>
  </si>
  <si>
    <t>Modernizácia vybavenia odborných učební v ZŠ Ilava – Ul. Medňanská</t>
  </si>
  <si>
    <t>302021K419</t>
  </si>
  <si>
    <t>Efektívny vzdelávací proces na Základnej škole Kláry Jarunkovej v obci Podbrezová</t>
  </si>
  <si>
    <t>Obec Podbrezová</t>
  </si>
  <si>
    <t>00313688</t>
  </si>
  <si>
    <t>302021K422</t>
  </si>
  <si>
    <t>302021K436</t>
  </si>
  <si>
    <t>Vybudovanie COVP pre stavebníctvo - moderná výuka pre prax</t>
  </si>
  <si>
    <t>302021K437</t>
  </si>
  <si>
    <t>Modernizácia učební základnej školy Veľký Meder</t>
  </si>
  <si>
    <t>Mesto Veľký Meder</t>
  </si>
  <si>
    <t>00305332</t>
  </si>
  <si>
    <t>302021K438</t>
  </si>
  <si>
    <t>Skvalitnenie technického vybavenia odborných učební ZŠ Šenkvice</t>
  </si>
  <si>
    <t>302021K439</t>
  </si>
  <si>
    <t>Zriadenie polytechnickej učebne v ZŠ Š. Moyzesa, Tesárske Mlyňany</t>
  </si>
  <si>
    <t>302021K441</t>
  </si>
  <si>
    <t>Zlepšenie kľúčových kompetencií žiakov Základnej školy sv. Mikuláša v Prešove</t>
  </si>
  <si>
    <t>Rímskokatolícka cirkev, Arcibiskupstvo Košice</t>
  </si>
  <si>
    <t>00179094</t>
  </si>
  <si>
    <t>302021K446</t>
  </si>
  <si>
    <t>Vybavenie učební v Základnej škole Jána Zemana v Novej Bani</t>
  </si>
  <si>
    <t>Mesto Nová Baňa</t>
  </si>
  <si>
    <t>00320897</t>
  </si>
  <si>
    <t>302021K461</t>
  </si>
  <si>
    <t>Zlepšenie kľúčových kompetencií žiakov Základnej školy s materskou školou – Alapiskola és Óvoda, Radzovce 418</t>
  </si>
  <si>
    <t>Obec Radzovce</t>
  </si>
  <si>
    <t>00316369</t>
  </si>
  <si>
    <t>302021K462</t>
  </si>
  <si>
    <t>Zlepšenie podmienok praktického vyučovania na zvýšenie počtu žiakov v odbornom vzdelávaní SOŠOaS Krupina</t>
  </si>
  <si>
    <t>00159352</t>
  </si>
  <si>
    <t>302021K463</t>
  </si>
  <si>
    <t>Skvalitnenie technického vybavenia odborných učební ZŠ Lozorno</t>
  </si>
  <si>
    <t>Obec Lozorno</t>
  </si>
  <si>
    <t>00304905</t>
  </si>
  <si>
    <t>302021K464</t>
  </si>
  <si>
    <t>Budovanie technického vybavenia odborných učební v Základnej škole Holubyho v meste Piešťany</t>
  </si>
  <si>
    <t>302021K467</t>
  </si>
  <si>
    <t>Zlepšenie technického vybavenia odborných učební v Základnej škole s materskou školou v Starej Bystrici</t>
  </si>
  <si>
    <t>Obec Stará Bystrica</t>
  </si>
  <si>
    <t>00314307</t>
  </si>
  <si>
    <t>302021K470</t>
  </si>
  <si>
    <t>Vybudovanie a skvalitnenie technického vybavenia odborných učební ZŠ Tomášov</t>
  </si>
  <si>
    <t>302021K474</t>
  </si>
  <si>
    <t>302021K477</t>
  </si>
  <si>
    <t>Budovanie a zlepšenie technického vybavenia odborných učební v Základnej škole obce Most pri Bratislave</t>
  </si>
  <si>
    <t>302021K480</t>
  </si>
  <si>
    <t>Nové technické vybavenie ZŠ v obci Budča</t>
  </si>
  <si>
    <t>302021K481</t>
  </si>
  <si>
    <t>Nové učebne v ZŠ s MŠ Dobrá Niva</t>
  </si>
  <si>
    <t>Obec Dobrá Niva</t>
  </si>
  <si>
    <t>00319830</t>
  </si>
  <si>
    <t>302021K493</t>
  </si>
  <si>
    <t>302021K494</t>
  </si>
  <si>
    <t>302021K495</t>
  </si>
  <si>
    <t>Budovanie a zlepšenie technického vybavenia odborných učební v Základnej škole v Oščadnici</t>
  </si>
  <si>
    <t>Obec Oščadnica</t>
  </si>
  <si>
    <t>00314170</t>
  </si>
  <si>
    <t>302021K497</t>
  </si>
  <si>
    <t>Zvýšenie počtu žiakov na praktickom vyučovaní  SOŠ polytechnickej v Humennom</t>
  </si>
  <si>
    <t>Stredná odborná škola polytechnická, Štefánikova 1550/20, 06601 Humenné</t>
  </si>
  <si>
    <t>00893358</t>
  </si>
  <si>
    <t>302021K500</t>
  </si>
  <si>
    <t>ZŠ akademika Jura Hronca Rožňava - obstaranie IKT učebne</t>
  </si>
  <si>
    <t>302021K503</t>
  </si>
  <si>
    <t>Modernizácia technického vybavenia Základnej školy, Školská 3, Poltár</t>
  </si>
  <si>
    <t>302021K505</t>
  </si>
  <si>
    <t>Zlepšenie technického vybavenia učební</t>
  </si>
  <si>
    <t>Mesto Čierna nad Tisou</t>
  </si>
  <si>
    <t>00331465</t>
  </si>
  <si>
    <t>302021K506</t>
  </si>
  <si>
    <t>Zriadenie centra odborného vzdelávania a prípravy SOŠ Dubnica nad Váhom</t>
  </si>
  <si>
    <t>302021K514</t>
  </si>
  <si>
    <t>Zlepšenie technického vybavenia odborných učební v Základnej škole s materskou školou v Nižnej</t>
  </si>
  <si>
    <t>Obec Nižná</t>
  </si>
  <si>
    <t>00314684</t>
  </si>
  <si>
    <t>302021K523</t>
  </si>
  <si>
    <t>Technické vybavenie ZŠ Očová</t>
  </si>
  <si>
    <t>Obec Očová</t>
  </si>
  <si>
    <t>00320153</t>
  </si>
  <si>
    <t>302021K525</t>
  </si>
  <si>
    <t>Budovanie technického vybavenia odborných učební v Základnej škole Mojmírova v meste Piešťany</t>
  </si>
  <si>
    <t>302021K526</t>
  </si>
  <si>
    <t>Zvýšenie kvality vzdelávania žiakov ZŠ Jána Švermu v Humennom prostredníctvom rozvoja ich kľúčových kompetencií</t>
  </si>
  <si>
    <t>302021K527</t>
  </si>
  <si>
    <t>Investovanie do odbornej prípravy žiakov Hotelovej akadémie v Humennom</t>
  </si>
  <si>
    <t>Hotelová akadémia, Štefánikova 28,  Humenné</t>
  </si>
  <si>
    <t>17078393</t>
  </si>
  <si>
    <t>302021K533</t>
  </si>
  <si>
    <t>Skvalitnenie technického vybavenia odborných učební ZŠ Záhorská Ves</t>
  </si>
  <si>
    <t>Obec Záhorská Ves</t>
  </si>
  <si>
    <t>00305219</t>
  </si>
  <si>
    <t>302021K541</t>
  </si>
  <si>
    <t>Modernizácia odborných učební a školskej knižnice v Katolíckej spojenej škole Rajec</t>
  </si>
  <si>
    <t>302021K543</t>
  </si>
  <si>
    <t>Dizajn - multimédiá - podnikanie</t>
  </si>
  <si>
    <t>Súkromná stredná umelecká škola dizajnu, Ivánska cesta 21, Bratislava</t>
  </si>
  <si>
    <t>31792952</t>
  </si>
  <si>
    <t>302021K553</t>
  </si>
  <si>
    <t>Modernizácia odborných učební v ZŠ Pavla Országha Hviezdoslava, Veľké Kapušany</t>
  </si>
  <si>
    <t>Mesto Veľké Kapušany</t>
  </si>
  <si>
    <t>00332038</t>
  </si>
  <si>
    <t>302021K562</t>
  </si>
  <si>
    <t>Projekt zlepšenia kľúčových kompetencií žiakov ZŠ v Hanušovciach nad Topľou</t>
  </si>
  <si>
    <t>Mesto Hanušovce nad Topľou</t>
  </si>
  <si>
    <t>00332399</t>
  </si>
  <si>
    <t>302021K565</t>
  </si>
  <si>
    <t>Projekt zlepšenia kľúčových kompetencií žiakov ZŠ vo Vyšnom Žipove 220</t>
  </si>
  <si>
    <t>Obec Vyšný Žipov</t>
  </si>
  <si>
    <t>00332950</t>
  </si>
  <si>
    <t>302021K566</t>
  </si>
  <si>
    <t>Modernizácia fyzikálnej a biologickej / chemickej učebne</t>
  </si>
  <si>
    <t>Obec Jaslovské Bohunice</t>
  </si>
  <si>
    <t>00312614</t>
  </si>
  <si>
    <t>302021K567</t>
  </si>
  <si>
    <t>Vybavenie jazykovej učebne a učebne IKT v ZŠ Blatné Remety</t>
  </si>
  <si>
    <t>302021K575</t>
  </si>
  <si>
    <t>Nákup a modernizácia materiálno-technického vybavenia odborných pracovísk v SOŠ Lipany</t>
  </si>
  <si>
    <t>Stredná odborná škola podnikania a služieb</t>
  </si>
  <si>
    <t>00159476</t>
  </si>
  <si>
    <t>302021K578</t>
  </si>
  <si>
    <t>Modernizácia odborných učební v Základnej škole Zohor</t>
  </si>
  <si>
    <t>Obec Zohor</t>
  </si>
  <si>
    <t>00305235</t>
  </si>
  <si>
    <t>302021K582</t>
  </si>
  <si>
    <t>Budovanie technického vybavenia odborných učební v Základnej škole Plavecký Štvrtok</t>
  </si>
  <si>
    <t>302021K589</t>
  </si>
  <si>
    <t>Zlepšenie vybavenia učební v ZŠ Rudolfa Jašíka</t>
  </si>
  <si>
    <t>Mesto Partizánske</t>
  </si>
  <si>
    <t>00310905</t>
  </si>
  <si>
    <t>302021K621</t>
  </si>
  <si>
    <t>Obstaranie učební pre ZŠ Malá Ida</t>
  </si>
  <si>
    <t>obec Malá Ida</t>
  </si>
  <si>
    <t>00324426</t>
  </si>
  <si>
    <t>302021K632</t>
  </si>
  <si>
    <t>Zriadenie nových učební v ZŠ Čierny Brod</t>
  </si>
  <si>
    <t>302021K641</t>
  </si>
  <si>
    <t>Modernizácia základnej školy v Tomášikove</t>
  </si>
  <si>
    <t>Obec Tomášikovo</t>
  </si>
  <si>
    <t>00306223</t>
  </si>
  <si>
    <t>302021K689</t>
  </si>
  <si>
    <t>Prístavba materskej školy v obci Čab, zvýšenie kapacity.</t>
  </si>
  <si>
    <t>Obec Čab</t>
  </si>
  <si>
    <t>36105724</t>
  </si>
  <si>
    <t>302021K754</t>
  </si>
  <si>
    <t>Cirkevná materská škôlka Rusovce</t>
  </si>
  <si>
    <t>Rímskokatolícka cirkev Farnosť Bratislava - Rusovce</t>
  </si>
  <si>
    <t>30809215</t>
  </si>
  <si>
    <t>302021K755</t>
  </si>
  <si>
    <t>Rozšírenie kapacity Materskej školy Ul. 9. mája 26, Banská Bystrica</t>
  </si>
  <si>
    <t>302021K807</t>
  </si>
  <si>
    <t>Zmena užívania podkrovia na materskú škôlku</t>
  </si>
  <si>
    <t>Obec Hrubý Šúr</t>
  </si>
  <si>
    <t>00305987</t>
  </si>
  <si>
    <t>302021K813</t>
  </si>
  <si>
    <t>Zvýšenie kapacít infraštruktúry MŠ v obci Zámutov</t>
  </si>
  <si>
    <t>302021K822</t>
  </si>
  <si>
    <t>302021K826</t>
  </si>
  <si>
    <t>Rozšírenie kapacít materskej školy v obci Tekovské Lužany</t>
  </si>
  <si>
    <t>Obec Tekovské Lužany</t>
  </si>
  <si>
    <t>00307548</t>
  </si>
  <si>
    <t>302021K844</t>
  </si>
  <si>
    <t>Zvýšenie kapacít infraštruktúry MŠ v obci Sedliská</t>
  </si>
  <si>
    <t>Obec Sedliská</t>
  </si>
  <si>
    <t>00332836</t>
  </si>
  <si>
    <t>302021K845</t>
  </si>
  <si>
    <t>Skvalitnenie predprimárneho vzdelávacieho procesu v obci Pliešovce</t>
  </si>
  <si>
    <t>302021K862</t>
  </si>
  <si>
    <t>KROMPACHY - Rekonštrukcia objektu MŠ na Robotníckej ulici</t>
  </si>
  <si>
    <t>302021K865</t>
  </si>
  <si>
    <t>Prístavba a stavebné úpravy MŠ Krasňany</t>
  </si>
  <si>
    <t>Obec Krasňany</t>
  </si>
  <si>
    <t>00321401</t>
  </si>
  <si>
    <t>302021K880</t>
  </si>
  <si>
    <t>Zvýšenie dostupnosti predprimárneho vzdelávania v Obci Dunajov</t>
  </si>
  <si>
    <t>Obec Dunajov</t>
  </si>
  <si>
    <t>00314013</t>
  </si>
  <si>
    <t>302021K883</t>
  </si>
  <si>
    <t>Rozšírenie kapacít materskej školy Lipovce</t>
  </si>
  <si>
    <t>Obec Lipovce</t>
  </si>
  <si>
    <t>00327387</t>
  </si>
  <si>
    <t>302021K902</t>
  </si>
  <si>
    <t>REKONŠTRUKCIA MATERSKEJ ŠKOLY, Hlavná 264, 930 41 Kvetoslavov</t>
  </si>
  <si>
    <t>Obec Kvetoslavov</t>
  </si>
  <si>
    <t>00305545</t>
  </si>
  <si>
    <t>302021K905</t>
  </si>
  <si>
    <t>Rozšírenie kapacity materskej školy v obci Ihľany</t>
  </si>
  <si>
    <t>Obec Ihľany</t>
  </si>
  <si>
    <t>00326241</t>
  </si>
  <si>
    <t>302021K916</t>
  </si>
  <si>
    <t>Deinštitucionalizácia DeD Močenok</t>
  </si>
  <si>
    <t>302021K926</t>
  </si>
  <si>
    <t>Zvýšenie a skvalitnenie úrovne zaškolenosti detí MŠ na ul. Gen. Svobodu v Medzilaborciach.</t>
  </si>
  <si>
    <t>Mesto Medzilaborce</t>
  </si>
  <si>
    <t>00323233</t>
  </si>
  <si>
    <t>302021K938</t>
  </si>
  <si>
    <t>Zvýšenie hrubej zaškolenosti detí v meste Želiezovce rozšírením priestorov materskej školy prístavbou v mestskej časti Mikula</t>
  </si>
  <si>
    <t>302021K943</t>
  </si>
  <si>
    <t>Rozšírenie materskej školy Ulič</t>
  </si>
  <si>
    <t>Obec Ulič</t>
  </si>
  <si>
    <t>00323691</t>
  </si>
  <si>
    <t>302021K946</t>
  </si>
  <si>
    <t>Prístavba - rozšírenie kapacity materskej školy</t>
  </si>
  <si>
    <t>Obec Veľké Ripňany</t>
  </si>
  <si>
    <t>00311286</t>
  </si>
  <si>
    <t>302021K958</t>
  </si>
  <si>
    <t>Prestavba materskej školy Michalová</t>
  </si>
  <si>
    <t>302021K964</t>
  </si>
  <si>
    <t>Zvýšenie kapacity MŠ Veľké Leváre</t>
  </si>
  <si>
    <t>302021K971</t>
  </si>
  <si>
    <t>Prístavba materská škola Óvoda Jesenské</t>
  </si>
  <si>
    <t>Obec Jesenské</t>
  </si>
  <si>
    <t>00318833</t>
  </si>
  <si>
    <t>302021K980</t>
  </si>
  <si>
    <t>Vytvorenie MŠ s inkluzívnym vzdelávaním zdravotne znevýhodnených detí</t>
  </si>
  <si>
    <t>302021K985</t>
  </si>
  <si>
    <t>Rozšírenie MŠ Veľká Ida - Prestavba</t>
  </si>
  <si>
    <t>Obec Veľká Ida</t>
  </si>
  <si>
    <t>00324868</t>
  </si>
  <si>
    <t>302021K988</t>
  </si>
  <si>
    <t>302021K989</t>
  </si>
  <si>
    <t>Stavebné úpravy a nadstavba MŠ Komenského, Liptovský Mikuláš</t>
  </si>
  <si>
    <t>302021K990</t>
  </si>
  <si>
    <t>Rozšírenie materskej školy Jakubovany</t>
  </si>
  <si>
    <t>Obec Jakubovany</t>
  </si>
  <si>
    <t>00327182</t>
  </si>
  <si>
    <t>302021K994</t>
  </si>
  <si>
    <t>Materská škola – prístavba a zníženie energetickej náročnosti budovy</t>
  </si>
  <si>
    <t>Obec Malé Leváre</t>
  </si>
  <si>
    <t>00309711</t>
  </si>
  <si>
    <t>302021L004</t>
  </si>
  <si>
    <t>Rekonštrukcia budovy MŠ – Kreatívne centrum s.r.o.</t>
  </si>
  <si>
    <t>Kreatívne centrum s.r.o.</t>
  </si>
  <si>
    <t>36766399</t>
  </si>
  <si>
    <t>302021L012</t>
  </si>
  <si>
    <t>Rekonštrukcia a prístavba dokončenej stavby Materskej školy, Moravany nad Váhom</t>
  </si>
  <si>
    <t>302021L014</t>
  </si>
  <si>
    <t>Rozšírenie MŠ Zborov - prestavba</t>
  </si>
  <si>
    <t>302021L020</t>
  </si>
  <si>
    <t>Rozšírenie priestorov a kapacity Cirkevnej materskej školy blahoslavenej Imeldy v Košiciach. Komplexná obnova budovy a k nej prislúchajúceho areálu s obstaraním materiálno-technického vybavenia</t>
  </si>
  <si>
    <t>Kongregácia sestier dominikánok bl. Imeldy</t>
  </si>
  <si>
    <t>00587141</t>
  </si>
  <si>
    <t>302021L023</t>
  </si>
  <si>
    <t>Materská škola – rekonštrukcia a dostavba Družstevná 1919/22, Šaľa</t>
  </si>
  <si>
    <t>302021L032</t>
  </si>
  <si>
    <t>Detský domov Ružomberok</t>
  </si>
  <si>
    <t>302021L051</t>
  </si>
  <si>
    <t>Rozšírenie kapacity MŠ v Terchovej</t>
  </si>
  <si>
    <t>Obec Terchová</t>
  </si>
  <si>
    <t>00321699</t>
  </si>
  <si>
    <t>302021L055</t>
  </si>
  <si>
    <t>Zvýšenie kapacity Materskej školy v obci Nižná</t>
  </si>
  <si>
    <t>302021L060</t>
  </si>
  <si>
    <t>Prístavba a stavebné úpravy MŠ v areáli ZŠ Čečejovce</t>
  </si>
  <si>
    <t>302021L066</t>
  </si>
  <si>
    <t>Zlepšenie podmienok súčasného stavu detí v MŠ Babindol a navýšenie kapacít</t>
  </si>
  <si>
    <t>Obec Babindol</t>
  </si>
  <si>
    <t>35626348</t>
  </si>
  <si>
    <t>302021L072</t>
  </si>
  <si>
    <t>Zvýšenie kapacity pre predprimárne vzdelávanie v Základnej škole s materskou školou Rudolfa Dilonga v Trstenej</t>
  </si>
  <si>
    <t>302021L078</t>
  </si>
  <si>
    <t>Zvýšenie kapacity materskej školy v obci Teplička nad Váhom</t>
  </si>
  <si>
    <t>Obec Teplička nad Váhom</t>
  </si>
  <si>
    <t>00648264</t>
  </si>
  <si>
    <t>302021L080</t>
  </si>
  <si>
    <t>Prístavba MŠ Obchodná 26, Sečovce</t>
  </si>
  <si>
    <t>Mesto Sečovce</t>
  </si>
  <si>
    <t>00331899</t>
  </si>
  <si>
    <t>302021L086</t>
  </si>
  <si>
    <t>Rozšírenie kapacít MŠ na ul. Jarková 63, Sabinov</t>
  </si>
  <si>
    <t>302021L102</t>
  </si>
  <si>
    <t>SÚKROMNÁ MATERSKÁ ŠKÔLKA – STAVEBNÉ ÚPRAVY</t>
  </si>
  <si>
    <t>Mgr. Michaela Šarišská - MAGIC ENGLISH</t>
  </si>
  <si>
    <t>45721785</t>
  </si>
  <si>
    <t>302021L139</t>
  </si>
  <si>
    <t>Materská škola- „Hospodársky pavilón“-Zmena stavby na nový účel „učebný pavilón“</t>
  </si>
  <si>
    <t>Obec Bzince pod Javorinou</t>
  </si>
  <si>
    <t>00311456</t>
  </si>
  <si>
    <t>302021L161</t>
  </si>
  <si>
    <t>BIDOVCE – prístavba pavilónu materskej školy</t>
  </si>
  <si>
    <t>Bidovce</t>
  </si>
  <si>
    <t>00323977</t>
  </si>
  <si>
    <t>302021L168</t>
  </si>
  <si>
    <t>Detský domov Veľké Kapušany</t>
  </si>
  <si>
    <t>302021L287</t>
  </si>
  <si>
    <t>Dobudovanie COVP v SOŠ Šurany</t>
  </si>
  <si>
    <t>302021M077</t>
  </si>
  <si>
    <t>Urgentný centrálny príjem s operačným centrom na miniinvazívne výkony a multifunkčnou chirurgickou JIS - prístavba, rekonštrukcia. I. Etapa - Vybudovanie nového urgentného centrálneho príjmu Nemocnice Košice-Šaca a.s. 1. súkromnej nemocnice</t>
  </si>
  <si>
    <t>Nemocnica Košice-Šaca a.s. 1. súkromná nemocnica</t>
  </si>
  <si>
    <t>36168165</t>
  </si>
  <si>
    <t>302021M084</t>
  </si>
  <si>
    <t>Modernizácia Nemocnice s poliklinikou Trebišov a.s. pre zvýšenie produktivity a efektívnosti poskytovania akútnej zdravotnej starostlivosti</t>
  </si>
  <si>
    <t>Nemocnica s poliklinikou Trebišov, a.s.</t>
  </si>
  <si>
    <t>36597376</t>
  </si>
  <si>
    <t>302021M086</t>
  </si>
  <si>
    <t>Modernizácia Nemocnice s poliklinikou Spišská Nová Ves, a.s. pre zvýšenie produktivity a efektívnosti poskytovania akútnej zdravotnej starostlivosti</t>
  </si>
  <si>
    <t>Nemocnica s poliklinikou Spišská Nová Ves, a.s.</t>
  </si>
  <si>
    <t>36597350</t>
  </si>
  <si>
    <t>302021M087</t>
  </si>
  <si>
    <t>Modernizácia Nemocnice s poliklinikou Štefana Kukuru Michalovce, a.s. pre zvýšenie produktivity a efektívnosti poskytovania akútnej zdravotnej starostlivosti</t>
  </si>
  <si>
    <t>Nemocnica s poliklinikou Štefana Kukuru Michalovce, a.s.</t>
  </si>
  <si>
    <t>44927380</t>
  </si>
  <si>
    <t>302021M090</t>
  </si>
  <si>
    <t>Vybudovanie pracoviska Centrálneho príjmu VNsP Levoča, a.s.</t>
  </si>
  <si>
    <t>Všeobecná nemocnica s poliklinikou Levoča, a.s.</t>
  </si>
  <si>
    <t>36594849</t>
  </si>
  <si>
    <t>302021M094</t>
  </si>
  <si>
    <t>Modernizácia Nemocnice A. Leňa Humenné, a.s. pre zvýšenie produktivity a efektívnosti poskytovania akútnej zdravotnej starostlivosti</t>
  </si>
  <si>
    <t>Nemocnica A. Leňa Humenné, a.s.</t>
  </si>
  <si>
    <t>47249048</t>
  </si>
  <si>
    <t>302021M097</t>
  </si>
  <si>
    <t>Modernizácia Nemocnice s poliklinikou Dunajská Streda, a.s. pre zvýšenie produktivity a efektívnosti poskytovania akútnej zdravotnej starostlivosti</t>
  </si>
  <si>
    <t>Nemocnica s poliklinikou Dunajská Streda, a.s.</t>
  </si>
  <si>
    <t>44455356</t>
  </si>
  <si>
    <t>302021M098</t>
  </si>
  <si>
    <t>Modernizácia Nemocnice s poliklinikou Sv. Lukáša Galanta, a.s. pre zvýšenie produktivity a efektívnosti poskytovania akútnej zdravotnej starostlivosti</t>
  </si>
  <si>
    <t>Nemocnica s poliklinikou Sv. Lukáša Galanta, a.s.</t>
  </si>
  <si>
    <t>44452519</t>
  </si>
  <si>
    <t>302021M099</t>
  </si>
  <si>
    <t>Rekonštrukcia a modernizácia Nemocnice s poliklinikou Brezno</t>
  </si>
  <si>
    <t>Nemocnica s poliklinikou Brezno, n.o.</t>
  </si>
  <si>
    <t>31908969</t>
  </si>
  <si>
    <t>302021M101</t>
  </si>
  <si>
    <t>Modernizácia infraštruktúry HNsP Trstená</t>
  </si>
  <si>
    <t>Hornooravská nemocnica s poliklinikou Trstená</t>
  </si>
  <si>
    <t>00634891</t>
  </si>
  <si>
    <t>302021M135</t>
  </si>
  <si>
    <t>Zvýšenie produktivity a efektívnosti Nemocnice Poprad, a.s. prostredníctvom rekonštrukcie, prístavby, materiálno - technického zabezpečenia, dodávky zdravotníckej techniky, zariadení, vybavenia a modernizácie IKT infraštruktúry</t>
  </si>
  <si>
    <t>Nemocnica Poprad, a.s.</t>
  </si>
  <si>
    <t>36513458</t>
  </si>
  <si>
    <t>302021M143</t>
  </si>
  <si>
    <t>Modernizácia nemocnice Dr. Vojtecha Alexandra v Kežmarku</t>
  </si>
  <si>
    <t>Nemocnica Dr. Vojtecha Alexandra v Kežmarku n. o.</t>
  </si>
  <si>
    <t>37886436</t>
  </si>
  <si>
    <t>302021M164</t>
  </si>
  <si>
    <t>Vybudovanie traktu urgentnej medicíny v NsP Sv. Jakuba, n.o., Bardejov</t>
  </si>
  <si>
    <t>NsP Sv. Jakuba, n.o., Bardejov</t>
  </si>
  <si>
    <t>36167908</t>
  </si>
  <si>
    <t>302021M171</t>
  </si>
  <si>
    <t>Rekonštrukcia a modernizácia nového chirurgického pavilónu</t>
  </si>
  <si>
    <t>Všeobecná nemocnica s poliklinikou Lučenec n.o.</t>
  </si>
  <si>
    <t>37954571</t>
  </si>
  <si>
    <t>302021M187</t>
  </si>
  <si>
    <t>Modernizácia infraštruktúry nemocnice Skalica</t>
  </si>
  <si>
    <t>Fakultná nemocnica s poliklinikou Skalica, a.s.</t>
  </si>
  <si>
    <t>44444761</t>
  </si>
  <si>
    <t>302021M434</t>
  </si>
  <si>
    <t>Modernizácia odborného vzdelávania v SOŠ poľnohospodárstva a služieb na vidieku Žilina</t>
  </si>
  <si>
    <t>302021M436</t>
  </si>
  <si>
    <t>Progresívne vzdelávanie v cukrárstve a pekárstve</t>
  </si>
  <si>
    <t>302021M437</t>
  </si>
  <si>
    <t>Učíme sa pre prax</t>
  </si>
  <si>
    <t>302021M438</t>
  </si>
  <si>
    <t>Učíme sa pre život - vybudovanie polytechnickej učebne, učebne fyziky a školskej knižnice</t>
  </si>
  <si>
    <t>302021M446</t>
  </si>
  <si>
    <t>Modernizácia dielní odborného výcviku  a odborných učební pre strojárstvo a elektrotechniku</t>
  </si>
  <si>
    <t>Stredná odborná škola technická, Nová 5245/9, Piešťany</t>
  </si>
  <si>
    <t>00891568</t>
  </si>
  <si>
    <t>302021M480</t>
  </si>
  <si>
    <t>Nové učebne pre ZŠ Rozhanovce</t>
  </si>
  <si>
    <t>Obec Rozhanovce</t>
  </si>
  <si>
    <t>00324655</t>
  </si>
  <si>
    <t>302021M481</t>
  </si>
  <si>
    <t>Prístavba MŠ Lužianky a úprava areálu MŠ</t>
  </si>
  <si>
    <t>Obec Lužianky</t>
  </si>
  <si>
    <t>34003517</t>
  </si>
  <si>
    <t>302021M484</t>
  </si>
  <si>
    <t>Deinštitucionalizácia zariadenia ZpS - DD Santovka</t>
  </si>
  <si>
    <t>Obec Santovka</t>
  </si>
  <si>
    <t>00307432</t>
  </si>
  <si>
    <t>302021M486</t>
  </si>
  <si>
    <t>Odborné vzdelávanie SOŠ drevárskej - úspech v praxi</t>
  </si>
  <si>
    <t>302021M487</t>
  </si>
  <si>
    <t>Modernizácia odborného vzdelávania na SOŠ polytechnickej, Dolný Kubín - Kňažia</t>
  </si>
  <si>
    <t>302021M491</t>
  </si>
  <si>
    <t>Zavádzanie nových technológií</t>
  </si>
  <si>
    <t>302021M492</t>
  </si>
  <si>
    <t>Obnova technického vybavenia pre moderné odborné vzdelávanie v škole budúcnosti</t>
  </si>
  <si>
    <t>302021M495</t>
  </si>
  <si>
    <t>Modernizácia praktického vyučovania</t>
  </si>
  <si>
    <t>302021M533</t>
  </si>
  <si>
    <t>"ESPRIT - Jazyková učebňa a knižnica"</t>
  </si>
  <si>
    <t>"Občianske združenie ESPRIT"</t>
  </si>
  <si>
    <t>30851581</t>
  </si>
  <si>
    <t>302021M536</t>
  </si>
  <si>
    <t>302021M540</t>
  </si>
  <si>
    <t>Moderné agropodnikanie</t>
  </si>
  <si>
    <t>302021M541</t>
  </si>
  <si>
    <t>302021M542</t>
  </si>
  <si>
    <t>302021M546</t>
  </si>
  <si>
    <t>Zriadenie centra odborného vzdelávania a prípravy V SOŠ Partizánske</t>
  </si>
  <si>
    <t>302021M548</t>
  </si>
  <si>
    <t>Zvýšenie počtu žiakov Strednej umeleckej školy v Prešove na praktickom vyučovaní</t>
  </si>
  <si>
    <t>Stredná umelecká škola, Vodárenska 3, Prešov</t>
  </si>
  <si>
    <t>17078466</t>
  </si>
  <si>
    <t>302021M550</t>
  </si>
  <si>
    <t>Zvýšenie počtu žiakov Spojenej školy Ľ. Podjavorinskej na praktickom vyučovaní.</t>
  </si>
  <si>
    <t>37946765</t>
  </si>
  <si>
    <t>302021M578</t>
  </si>
  <si>
    <t>Kvalitné odborné vzdelávanie pre potreby automobilového priemyslu a strojárstva v Galante</t>
  </si>
  <si>
    <t>Stredná odborná škola technická Galanta - Műszaki Szakközépiskola Galanta</t>
  </si>
  <si>
    <t>00158984</t>
  </si>
  <si>
    <t>302021M579</t>
  </si>
  <si>
    <t>Zvýšenie počtu žiakov SPŠ strojníckej na praktickom vyučovaní</t>
  </si>
  <si>
    <t>Stredná priemyselná škola strojnícka</t>
  </si>
  <si>
    <t>00161845</t>
  </si>
  <si>
    <t>302021M585</t>
  </si>
  <si>
    <t>302021M589</t>
  </si>
  <si>
    <t>Zvýšenie počtu žiakov Spojenej školy, Kollárova 10 na praktickom vyučovaní</t>
  </si>
  <si>
    <t>Stredná odborná škola lesnícka, Kollárova 10, Prešov</t>
  </si>
  <si>
    <t>51896109</t>
  </si>
  <si>
    <t>302021M637</t>
  </si>
  <si>
    <t>Obstaranie vybavenia odborných učební a stavebno-technické úpravy na ZŠ v Stupave</t>
  </si>
  <si>
    <t>Mesto Stupava</t>
  </si>
  <si>
    <t>00305081</t>
  </si>
  <si>
    <t>302021M652</t>
  </si>
  <si>
    <t>Zvýšenie počtu žiakov Strednej odbornej školy technickej v Prešove na praktickom vyučovaní</t>
  </si>
  <si>
    <t>00893251</t>
  </si>
  <si>
    <t>302021M658</t>
  </si>
  <si>
    <t>Zvýšenie počtu žiakov Strednej priemyselnej školy elektrotechnickej v Prešove na praktickom vyučovaní</t>
  </si>
  <si>
    <t>Stredná priemyselná škola elektrotechnická</t>
  </si>
  <si>
    <t>00161829</t>
  </si>
  <si>
    <t>302021M665</t>
  </si>
  <si>
    <t>Zvýšenie počtu žiakov Hotelovej akadémie na praktickom vyučovaní</t>
  </si>
  <si>
    <t>Hotelová akadémia</t>
  </si>
  <si>
    <t>00162191</t>
  </si>
  <si>
    <t>302021M710</t>
  </si>
  <si>
    <t>302021M719</t>
  </si>
  <si>
    <t>Zlepšenie technického stavu odborných učební a knižnice v Súkromnej základnej škole waldorfská, Bratislava</t>
  </si>
  <si>
    <t>Výchova k slobode</t>
  </si>
  <si>
    <t>36061042</t>
  </si>
  <si>
    <t>302021M740</t>
  </si>
  <si>
    <t>Detský domov Holíč</t>
  </si>
  <si>
    <t>302021M763</t>
  </si>
  <si>
    <t>Zvýšenie kapacity materskej školy Hanušovce nad Topľou</t>
  </si>
  <si>
    <t>302021M795</t>
  </si>
  <si>
    <t>Materská škôlka – prístavba k školskej jedálni</t>
  </si>
  <si>
    <t>302021M851</t>
  </si>
  <si>
    <t>Rekonštrukcia predškolského zariadenia AURA</t>
  </si>
  <si>
    <t>Občianske združenie AURA</t>
  </si>
  <si>
    <t>37941593</t>
  </si>
  <si>
    <t>302021M860</t>
  </si>
  <si>
    <t>Rozšírenie kapacity materskej školy v Ľubotíne = vyššia zaškolenosť detí aj z okolitých obcí</t>
  </si>
  <si>
    <t>Obec Ľubotín</t>
  </si>
  <si>
    <t>00330035</t>
  </si>
  <si>
    <t>302021M866</t>
  </si>
  <si>
    <t>Podpora deinštitucionalizácie zariadení sociálnych služieb v Bratislave - DSS a ZPS Rača</t>
  </si>
  <si>
    <t>302021M870</t>
  </si>
  <si>
    <t>Prístavba k Materskej škole Mýtna</t>
  </si>
  <si>
    <t>302021M878</t>
  </si>
  <si>
    <t>302021M882</t>
  </si>
  <si>
    <t>MATERSKÁ ŠKOLA obec Bernolákovo</t>
  </si>
  <si>
    <t>302021M883</t>
  </si>
  <si>
    <t>Zvýšenie kapacity infraštruktúry materskej školy na ul. Malá- Bátorove Kosihy</t>
  </si>
  <si>
    <t>Obec Bátorove Kosihy</t>
  </si>
  <si>
    <t>00306711</t>
  </si>
  <si>
    <t>302021M920</t>
  </si>
  <si>
    <t>Cesta do komunity</t>
  </si>
  <si>
    <t>LIDWINA - Domov sociálnych služieb</t>
  </si>
  <si>
    <t>00692026</t>
  </si>
  <si>
    <t>302021N187</t>
  </si>
  <si>
    <t>Deinštitucionalizácia existujúceho zariadenia sociálnych služieb</t>
  </si>
  <si>
    <t>ŽIVOT, n. o.</t>
  </si>
  <si>
    <t>37886941</t>
  </si>
  <si>
    <t>302021N211</t>
  </si>
  <si>
    <t>Zmena formy poskytovania sociálnych služieb z inštitucionálnej na komunitnú</t>
  </si>
  <si>
    <t>SÚCIT n. o., Veľké Kapušany</t>
  </si>
  <si>
    <t>35581662</t>
  </si>
  <si>
    <t>302021N419</t>
  </si>
  <si>
    <t>Modernizácia odborného vzdelávania v SOŠ stavebnej Žilina</t>
  </si>
  <si>
    <t>302021N434</t>
  </si>
  <si>
    <t>Stavebné úpravy Materskej školy v Bátovciach</t>
  </si>
  <si>
    <t>302021N558</t>
  </si>
  <si>
    <t>302021N561</t>
  </si>
  <si>
    <t>302021N562</t>
  </si>
  <si>
    <t>302021N833</t>
  </si>
  <si>
    <t>Dobudovanie kapacít a modernizácia infraštruktúry Ľubovnianskej nemocnice, n.o.</t>
  </si>
  <si>
    <t>Ľubovnianska nemocnica, n.o.</t>
  </si>
  <si>
    <t>37886851</t>
  </si>
  <si>
    <t>302021N845</t>
  </si>
  <si>
    <t>Modernizácia a rozšírenie priestorov materskej školy</t>
  </si>
  <si>
    <t>302021N846</t>
  </si>
  <si>
    <t>Materiálne zabezpečenie, rekonštrukcia a rozšírenie kapacít Súkromnej materskej školy FORESTA Kids</t>
  </si>
  <si>
    <t>FORESTA Kids, s. r. o.</t>
  </si>
  <si>
    <t>47425016</t>
  </si>
  <si>
    <t>302021N922</t>
  </si>
  <si>
    <t>Rekonštrukcia a modernizácia Strednej odbornej školy informačných technológií, Tajovského 30, 975 90 Banská Bystrica</t>
  </si>
  <si>
    <t>Stredná Odborná škola Informačných Technológií</t>
  </si>
  <si>
    <t>17055431</t>
  </si>
  <si>
    <t>302021N939</t>
  </si>
  <si>
    <t>Škola pre prax - úspech na trhu práce</t>
  </si>
  <si>
    <t>302021N942</t>
  </si>
  <si>
    <t>Celoživotné vzdelávanie pre rozvoj vidieka a služieb</t>
  </si>
  <si>
    <t>45017000</t>
  </si>
  <si>
    <t>302021N945</t>
  </si>
  <si>
    <t>Modernizácia Vranovskej nemocnice a.s. pre zvýšenie produktivity a efektívnosti poskytovania akútnej zdravotnej starostlivosti</t>
  </si>
  <si>
    <t>Vranovská nemocnica, a.s.</t>
  </si>
  <si>
    <t>47249021</t>
  </si>
  <si>
    <t>302021N947</t>
  </si>
  <si>
    <t>NADSTAVBA SOŠ HSaO BANSKÁ BYSTRICA</t>
  </si>
  <si>
    <t>Stredná odborná škola hotelových služieb a obchodu</t>
  </si>
  <si>
    <t>00158496</t>
  </si>
  <si>
    <t>302021P002</t>
  </si>
  <si>
    <t>Modernizácia materiálno-technického vybavenia odborných pracovísk na SPŠJM</t>
  </si>
  <si>
    <t>Stredná priemyselná škola Jozefa Murgaša</t>
  </si>
  <si>
    <t>00161471</t>
  </si>
  <si>
    <t>302021P023</t>
  </si>
  <si>
    <t>Modernizácia Všeobecnej nemocnice Rimavská Sobota pre zvýšenie produktivity a efektívnosti poskytovania akútnej zdravotnej starostlivosti</t>
  </si>
  <si>
    <t>Svet zdravia, a.s.</t>
  </si>
  <si>
    <t>35960884</t>
  </si>
  <si>
    <t>302021P189</t>
  </si>
  <si>
    <t>Kvalitné podmienky pre budúcich stavebných odborníkov</t>
  </si>
  <si>
    <t>42195446</t>
  </si>
  <si>
    <t>302021P223</t>
  </si>
  <si>
    <t>Modernizácia infraštruktúry pre zefektívnenie poskytovania akútnej zdravotnej starostlivosti v Nemocnici Zvolen a.s.</t>
  </si>
  <si>
    <t>Nemocnica Zvolen a. s.</t>
  </si>
  <si>
    <t>45594929</t>
  </si>
  <si>
    <t>302021P606</t>
  </si>
  <si>
    <t>Modernizácia Nemocnice s poliklinikou sv. Barbory Rožňava, a.s. pre zvýšenie produktivity a efektívnosti poskytovania akútnej zdravotnej starostlivosti</t>
  </si>
  <si>
    <t>Nemocnica s poliklinikou sv. Barbory Rožňava, a.s.</t>
  </si>
  <si>
    <t>36597341</t>
  </si>
  <si>
    <t>302021P926</t>
  </si>
  <si>
    <t>Rozšírenie kapacity MŠ Jedľové Kostoľany formou rekonštrukcie priestorov, úprava areálu a materiálne vybavenie MŠ</t>
  </si>
  <si>
    <t>Obec Jedľové Kostoľany</t>
  </si>
  <si>
    <t>00308064</t>
  </si>
  <si>
    <t>302021Q184</t>
  </si>
  <si>
    <t>Prestavba časti priestorov na centrálny príjem, prestavba vstupu pre RZP a výťahovej šachty, polikliniky–širšie komplementy, zateplenie pavilónu - Nemocnica Levice</t>
  </si>
  <si>
    <t>Nemocnica Levice s. r. o.</t>
  </si>
  <si>
    <t>50861450</t>
  </si>
  <si>
    <t>302021Q252</t>
  </si>
  <si>
    <t>Modernizácia pracovísk akútnej zdravotnej starostlivosti  Gynekologicko-pôrodníckeho oddelenia v Nemocnici  Krompachy spol. s r.o.</t>
  </si>
  <si>
    <t>Nemocnica Krompachy spol. s r.o.</t>
  </si>
  <si>
    <t>36182672</t>
  </si>
  <si>
    <t>302021Q262</t>
  </si>
  <si>
    <t>Zavŕšenie transformačného procesu s cieľom sociálnej integrácie občanov s mentálnym postihnutím v Domove sociálnych služieb „SLATINKA“</t>
  </si>
  <si>
    <t>Domov sociálnych služieb "SLATINKA"</t>
  </si>
  <si>
    <t>00632210</t>
  </si>
  <si>
    <t>302021Q343</t>
  </si>
  <si>
    <t>Detský domov Prievidza-Handlová</t>
  </si>
  <si>
    <t>302021Q398</t>
  </si>
  <si>
    <t>Deinštitucionalizácia Domova sociálnych služieb pre deti a dospelých v Okoči - Opatovský Sokolec</t>
  </si>
  <si>
    <t>302021Q549</t>
  </si>
  <si>
    <t>Modernizácia priestorov a vybavenia praktického vyučovania</t>
  </si>
  <si>
    <t>302021Q650</t>
  </si>
  <si>
    <t>Zvýšenie kľúčových kompetencií žiakov vo vybraných odboroch na základe požiadaviek zamestnávateľov</t>
  </si>
  <si>
    <t>Stredná odborná škola elektrotechnická, Učňovská 700/6, Gbely</t>
  </si>
  <si>
    <t>17050456</t>
  </si>
  <si>
    <t>302021Q717</t>
  </si>
  <si>
    <t>Vytvorenie a rekonštrukcia COVP Ivanská cesta 21</t>
  </si>
  <si>
    <t>302021Q829</t>
  </si>
  <si>
    <t>Výstavba Materskej školy Motýlik, Nový Cabaj</t>
  </si>
  <si>
    <t>AZET SERVIS s.r.o.</t>
  </si>
  <si>
    <t>46537856</t>
  </si>
  <si>
    <t>302021Q902</t>
  </si>
  <si>
    <t>MATERSKÁ ŠKOLA – OBORA</t>
  </si>
  <si>
    <t>LS Company s. r. o.</t>
  </si>
  <si>
    <t>45506175</t>
  </si>
  <si>
    <t>302021S690</t>
  </si>
  <si>
    <t>Modernizácia nemocnice Svet zdravia Nemocnica Topoľčany, a.s. pre zvýšenie produktivity a efektívnosti poskytovania akútnej zdravotnej starostlivosti</t>
  </si>
  <si>
    <t>Svet zdravia Nemocnica Topoľčany, a.s.</t>
  </si>
  <si>
    <t>46458581</t>
  </si>
  <si>
    <t>302021S698</t>
  </si>
  <si>
    <t>Výstavba nového pavilónu centrálnych operačných sál, OAIM a urgentného príjmu</t>
  </si>
  <si>
    <t>Fakultná nemocnica Trenčín</t>
  </si>
  <si>
    <t>00610470</t>
  </si>
  <si>
    <t>302021S789</t>
  </si>
  <si>
    <t>Modernizácia zdravotníckej technológie FN Nitra</t>
  </si>
  <si>
    <t>Fakultná nemocnica Nitra</t>
  </si>
  <si>
    <t>17336007</t>
  </si>
  <si>
    <t>302021S807</t>
  </si>
  <si>
    <t>Moderná Fakultná nemocnica Nové Zámky pre moderný región juhozápadného Slovenska</t>
  </si>
  <si>
    <t>Fakultná nemocnica s poliklinikou Nové Zámky</t>
  </si>
  <si>
    <t>17336112</t>
  </si>
  <si>
    <t>302021S830</t>
  </si>
  <si>
    <t>Novostavba urgentného príjmu v Nemocnici Komárno</t>
  </si>
  <si>
    <t>Nemocnica Komárno s. r. o.</t>
  </si>
  <si>
    <t>50828371</t>
  </si>
  <si>
    <t>302021S888</t>
  </si>
  <si>
    <t>Modernizácia Detskej fakultnej nemocnice s poliklinikou v Banskej Bystrici</t>
  </si>
  <si>
    <t>Detská fakultná nemocnica s poliklinikou Banská Bystrica</t>
  </si>
  <si>
    <t>37957937</t>
  </si>
  <si>
    <t>302021T715</t>
  </si>
  <si>
    <t>Modernizácia infraštruktúry zariadení poskytujúcich akútnu zdravotnú starostlivosť</t>
  </si>
  <si>
    <t>Slovak Investment Holding, a. s.</t>
  </si>
  <si>
    <t>47759097</t>
  </si>
  <si>
    <t>302031B726</t>
  </si>
  <si>
    <t>Podpora tvorby pracovných miest v MSP v oblasti kultúrneho a kreatívneho priemyslu</t>
  </si>
  <si>
    <t>302031T718</t>
  </si>
  <si>
    <t>Podpora kultúrneho a kreatívneho priemyslu</t>
  </si>
  <si>
    <t>302041A075</t>
  </si>
  <si>
    <t>Energetická efektívnosť bytových domov</t>
  </si>
  <si>
    <t>302041I732</t>
  </si>
  <si>
    <t>Revitalizácia areálu Prešovskej univerzity pre zlepšenie kvality mestského prostredia</t>
  </si>
  <si>
    <t>Prešovská univerzita v Prešove</t>
  </si>
  <si>
    <t>17070775</t>
  </si>
  <si>
    <t>302041J153</t>
  </si>
  <si>
    <t>Regenerácia medziblokových priestorov sídliska Západ v meste Michalovce</t>
  </si>
  <si>
    <t>302041J245</t>
  </si>
  <si>
    <t>Budovanie prvkov zelenej infraštruktúry v obci Čechynce</t>
  </si>
  <si>
    <t>Obec Čechynce</t>
  </si>
  <si>
    <t>00308315</t>
  </si>
  <si>
    <t>302041J291</t>
  </si>
  <si>
    <t>302041J295</t>
  </si>
  <si>
    <t>302041J297</t>
  </si>
  <si>
    <t>Budovanie prvkov zelenej infraštruktúry – Mestský park v Nitre, časť Nový park</t>
  </si>
  <si>
    <t>302041J298</t>
  </si>
  <si>
    <t>Regenerácia vybraných vnútroblokov - obytný súbor Párovce, Nitra</t>
  </si>
  <si>
    <t>302041J357</t>
  </si>
  <si>
    <t>Regenerácia vnútroblokov sídlisk mesta Brezno</t>
  </si>
  <si>
    <t>302041J358</t>
  </si>
  <si>
    <t>Regenerácia vnútroblokov sídlisk mesta Brezno - Margitin park</t>
  </si>
  <si>
    <t>302041J375</t>
  </si>
  <si>
    <t>Revitalizácia vnútroblokových priestorov na sídlisku Západ, Stará Ľubovňa</t>
  </si>
  <si>
    <t>302041J508</t>
  </si>
  <si>
    <t>Revitalizácia vnútrobloku sklárskeho sídliska Poltár</t>
  </si>
  <si>
    <t>302041J520</t>
  </si>
  <si>
    <t>Revitalizácia centrálneho parku Poprad - Kvetnica</t>
  </si>
  <si>
    <t>SENIORPARK n.o.</t>
  </si>
  <si>
    <t>42092230</t>
  </si>
  <si>
    <t>302041J623</t>
  </si>
  <si>
    <t>Regenerácia vnútrobloku sídliska na ul. Mallého</t>
  </si>
  <si>
    <t>302041J686</t>
  </si>
  <si>
    <t>Revitalizácia vnútroblokových priestorov na sídlisku Pod vŕšky v Žiari nad Hronom</t>
  </si>
  <si>
    <t>302041J861</t>
  </si>
  <si>
    <t>Revitalizácia sídliska Vŕšok</t>
  </si>
  <si>
    <t>302041J917</t>
  </si>
  <si>
    <t>Rekonštrukcia vnútrobloku ulíc Hrnčiarska, Bystrický rad a Kozačeka</t>
  </si>
  <si>
    <t>302041J937</t>
  </si>
  <si>
    <t>Zelený športový areál ADIGAŠ Jelšovce</t>
  </si>
  <si>
    <t>Obec Jelšovce</t>
  </si>
  <si>
    <t>00308081</t>
  </si>
  <si>
    <t>302041J948</t>
  </si>
  <si>
    <t>Regenerácia vnútrobloku s. Žitava</t>
  </si>
  <si>
    <t>302041J961</t>
  </si>
  <si>
    <t>Regenerácia vnútrobloku Margecany</t>
  </si>
  <si>
    <t>302041J989</t>
  </si>
  <si>
    <t>Stratégia adaptability mesta Trenčín na klimatickú zmenu</t>
  </si>
  <si>
    <t>302041J990</t>
  </si>
  <si>
    <t>Zelené pľúca mesta - Revitalizácia Parku M. R. Štefánika, Trenčín</t>
  </si>
  <si>
    <t>302041K006</t>
  </si>
  <si>
    <t>Revitalizácia vnútrobloku S. Jurkoviča v meste Senica</t>
  </si>
  <si>
    <t>302041K268</t>
  </si>
  <si>
    <t>Revitalizácia vnútrobloku sídliska Kýčerka v meste Čadca</t>
  </si>
  <si>
    <t>302041K275</t>
  </si>
  <si>
    <t>Revitalizácia mestského lesa – Borina v Nitre</t>
  </si>
  <si>
    <t>302041K309</t>
  </si>
  <si>
    <t>Zelená infraštruktúra v obci Špačince</t>
  </si>
  <si>
    <t>302041K335</t>
  </si>
  <si>
    <t>REGENERÁCIA VNÚTROBLOKU POPRADSKÁ – KMEŤOVA, NITRA</t>
  </si>
  <si>
    <t>302041K336</t>
  </si>
  <si>
    <t>BREZOVÝ HÁJ v Nitre – budovanie prvkov zelenej infraštruktúry</t>
  </si>
  <si>
    <t>302041K369</t>
  </si>
  <si>
    <t>Zelená infraštruktúra v obci Zeleneč</t>
  </si>
  <si>
    <t>Obec Zeleneč</t>
  </si>
  <si>
    <t>00313211</t>
  </si>
  <si>
    <t>302041K425</t>
  </si>
  <si>
    <t>Revitalizácia vnútrobloku medzi Ul. I. Krasku a Ul. Ľ. Ondrejova v meste Prievidza</t>
  </si>
  <si>
    <t>302041K447</t>
  </si>
  <si>
    <t>Revitalizácia verejných priestranstiev sídliska v Cinobani</t>
  </si>
  <si>
    <t>Obec Cinobaňa</t>
  </si>
  <si>
    <t>00316008</t>
  </si>
  <si>
    <t>302041K531</t>
  </si>
  <si>
    <t>Revitalizácia vnútrobloku Sever, Kežmarok</t>
  </si>
  <si>
    <t>302041K537</t>
  </si>
  <si>
    <t>Zelená infraštruktúra v obci Hrnčiarovce nad Parnou</t>
  </si>
  <si>
    <t>Obec Hrnčiarovce nad Parnou</t>
  </si>
  <si>
    <t>34007521</t>
  </si>
  <si>
    <t>302041K544</t>
  </si>
  <si>
    <t>Budovanie prvkov zelenej infraštruktúry  v obci Drienov</t>
  </si>
  <si>
    <t>302041K547</t>
  </si>
  <si>
    <t>Revitalizácia verejných medziblokových priestorov sídliska Veča v meste Šaľa</t>
  </si>
  <si>
    <t>302041K605</t>
  </si>
  <si>
    <t>Rekonštrukcia vnútrobloku Tabán v meste Šahy</t>
  </si>
  <si>
    <t>302041K650</t>
  </si>
  <si>
    <t>Budovanie prvkov zelenej infraštruktúry v obci Čakajovce</t>
  </si>
  <si>
    <t>302041K672</t>
  </si>
  <si>
    <t>Budovanie prvkov zelenej infraštruktúry v obci Slovenská Ľupča</t>
  </si>
  <si>
    <t>302041K673</t>
  </si>
  <si>
    <t>Revitalizácia vnútrobloku Podzámska ul. a Michalská ul. v Hlohovci</t>
  </si>
  <si>
    <t>302041K690</t>
  </si>
  <si>
    <t>Revitalizácia medziblokových priestorov sídliska Majerský rad v meste Krupina</t>
  </si>
  <si>
    <t>302041K713</t>
  </si>
  <si>
    <t>Regenerácia vnútrobloku – Sídlisko E</t>
  </si>
  <si>
    <t>302041K735</t>
  </si>
  <si>
    <t>302041K771</t>
  </si>
  <si>
    <t>Budovanie prvkov zelenej infraštruktúry v obci Kynceľová</t>
  </si>
  <si>
    <t>Obec Kynceľová</t>
  </si>
  <si>
    <t>00647659</t>
  </si>
  <si>
    <t>302041K774</t>
  </si>
  <si>
    <t>Budovanie prvkov zelenej infraštruktúry v obci Zbehy</t>
  </si>
  <si>
    <t>Obec Zbehy</t>
  </si>
  <si>
    <t>00308668</t>
  </si>
  <si>
    <t>302041K775</t>
  </si>
  <si>
    <t>REVITALIZÁCIA VNÚTROBLOKOVÝCH PRIESTOROV NA SÍDLISKO OBRANCOV MIERU V BARDEJOVE</t>
  </si>
  <si>
    <t>302041K779</t>
  </si>
  <si>
    <t>Regenerácia vnútroblokových priestorov na sídlisku Vinbarg</t>
  </si>
  <si>
    <t>302041K784</t>
  </si>
  <si>
    <t>Obnova a výsadba zelene v obci Baška</t>
  </si>
  <si>
    <t>Baška</t>
  </si>
  <si>
    <t>00323942</t>
  </si>
  <si>
    <t>302041K796</t>
  </si>
  <si>
    <t>Revitalizácia parku - Gudernova ulica, Košice</t>
  </si>
  <si>
    <t>Mestská časť Košice-Západ</t>
  </si>
  <si>
    <t>00690970</t>
  </si>
  <si>
    <t>302041M443</t>
  </si>
  <si>
    <t>Budovanie prvkov zelenej infraštruktúry v obci Drienovská Nová Ves.</t>
  </si>
  <si>
    <t>Obec Drienovská Nová Ves</t>
  </si>
  <si>
    <t>00326976</t>
  </si>
  <si>
    <t>302041M447</t>
  </si>
  <si>
    <t>Revitalizácia vnútrobloku na ulici Andreja Hlinku, Detva</t>
  </si>
  <si>
    <t>302041M449</t>
  </si>
  <si>
    <t>Mestá odolné na dopady zmeny klímy - Ozelenenie a tienenie lávky na Starohájskej ulici v Trnave</t>
  </si>
  <si>
    <t>302041M467</t>
  </si>
  <si>
    <t>SPU v Nitre - Zelená infraštruktúra na zelenej univerzite</t>
  </si>
  <si>
    <t>Slovenská poľnohospodárska univerzita v Nitre</t>
  </si>
  <si>
    <t>00397482</t>
  </si>
  <si>
    <t>302041M475</t>
  </si>
  <si>
    <t>Zelená infraštruktúra Železničnej ulice</t>
  </si>
  <si>
    <t>Obec Veľká Lomnica</t>
  </si>
  <si>
    <t>00326666</t>
  </si>
  <si>
    <t>302041M482</t>
  </si>
  <si>
    <t>302041M497</t>
  </si>
  <si>
    <t>Návrh úpravy vnútroblokového priestranstva na sídlisku Družba v Rožňave</t>
  </si>
  <si>
    <t>302041M508</t>
  </si>
  <si>
    <t>Revitalizácia plôch verejnej zelene v centre obce Vyšná Šebastová</t>
  </si>
  <si>
    <t>Obec Vyšná Šebastová</t>
  </si>
  <si>
    <t>00328006</t>
  </si>
  <si>
    <t>302041M520</t>
  </si>
  <si>
    <t>Park medzi ulicami Blavská – Mlynská – Obec Zavar</t>
  </si>
  <si>
    <t>302041M523</t>
  </si>
  <si>
    <t>Zelená infraštruktúra a drobná infraštruktúra urbánneho dizajnu v Parku v Brestovanoch</t>
  </si>
  <si>
    <t>302041M592</t>
  </si>
  <si>
    <t>Revitalizácia vnútrobloku ul. 17 Novembra 126-130</t>
  </si>
  <si>
    <t>302041M602</t>
  </si>
  <si>
    <t>Zlepšenie environmentálnych aspektov na území mesta Humenné</t>
  </si>
  <si>
    <t>302041M627</t>
  </si>
  <si>
    <t>Rekultivácia vnútroblokov sídlisk mesta Topoľčany</t>
  </si>
  <si>
    <t>302041M646</t>
  </si>
  <si>
    <t>Zabudovanie prvkov zelenej infraštruktúry v meste Krompachy</t>
  </si>
  <si>
    <t>302041M666</t>
  </si>
  <si>
    <t>Budovanie prvkov zelenej infraštruktúry v obci Vlkanová</t>
  </si>
  <si>
    <t>Obec Vlkanová</t>
  </si>
  <si>
    <t>00648469</t>
  </si>
  <si>
    <t>302041M670</t>
  </si>
  <si>
    <t>Budovanie prvkov zelenej infraštruktúry v obci Slovenská Ľupča 2. etapa</t>
  </si>
  <si>
    <t>302041M671</t>
  </si>
  <si>
    <t>Regenerácia vnútrobloku sídliska v meste Žarnovica</t>
  </si>
  <si>
    <t>302041M680</t>
  </si>
  <si>
    <t>Regenerácia vnútrobloku sídliska Rozvoj, Levoča</t>
  </si>
  <si>
    <t>302041M681</t>
  </si>
  <si>
    <t>Revitalizácia vnútrobloku s prvkami zelenej infraštruktúry v obci Podkonice</t>
  </si>
  <si>
    <t>Obec Podkonice</t>
  </si>
  <si>
    <t>00313670</t>
  </si>
  <si>
    <t>302041M714</t>
  </si>
  <si>
    <t>Sobrance – Revitalizácia plochy medzi bytovými domami Tyršova 47-55</t>
  </si>
  <si>
    <t>Mesto Sobrance</t>
  </si>
  <si>
    <t>00325791</t>
  </si>
  <si>
    <t>302041M726</t>
  </si>
  <si>
    <t>Revitalizácia vnútrobloku sídlisko Stred, Revúca</t>
  </si>
  <si>
    <t>302041M816</t>
  </si>
  <si>
    <t>Kátlovce - IBV pri Družstve</t>
  </si>
  <si>
    <t>obec Kátlovce</t>
  </si>
  <si>
    <t>00312622</t>
  </si>
  <si>
    <t>302041M822</t>
  </si>
  <si>
    <t>302041M841</t>
  </si>
  <si>
    <t>Tesárske Mlyňany, Splašková kanalizácia – obmena technológie čerpacích staníc</t>
  </si>
  <si>
    <t>302041M845</t>
  </si>
  <si>
    <t>302041M863</t>
  </si>
  <si>
    <t>Rozšírenie vodovodu v obci Nitrianske Hrnčiarovce</t>
  </si>
  <si>
    <t>302041M873</t>
  </si>
  <si>
    <t>Rekonštrukcia čistiarne odpadových vôd a čerpacej stanice ČS1 Bátovce</t>
  </si>
  <si>
    <t>302041M876</t>
  </si>
  <si>
    <t>Vybudovanie vodovodu v obci Koprivnica</t>
  </si>
  <si>
    <t>Obec Koprivnica</t>
  </si>
  <si>
    <t>00322164</t>
  </si>
  <si>
    <t>302041M896</t>
  </si>
  <si>
    <t>Vybudovanie splaškovej kanalizácie v obci Obyce</t>
  </si>
  <si>
    <t>Obec Obyce</t>
  </si>
  <si>
    <t>00308358</t>
  </si>
  <si>
    <t>302041M897</t>
  </si>
  <si>
    <t>302041M901</t>
  </si>
  <si>
    <t>Veľké Dravce - vodovod</t>
  </si>
  <si>
    <t>Stredoslovenská vodárenská spoločnosť, a.s.</t>
  </si>
  <si>
    <t>36056006</t>
  </si>
  <si>
    <t>302041M902</t>
  </si>
  <si>
    <t>Gregorova Vieska - verejný vodovod</t>
  </si>
  <si>
    <t>302041M908</t>
  </si>
  <si>
    <t>Bohdanovce nad Trnavou, kanalizácia</t>
  </si>
  <si>
    <t>Obec Bohdanovce nad Trnavou</t>
  </si>
  <si>
    <t>00312266</t>
  </si>
  <si>
    <t>302041M909</t>
  </si>
  <si>
    <t>Rozšírenie vodovodu a zvýšenie kvality pitnej vody v obci Nové Sady</t>
  </si>
  <si>
    <t>302041M921</t>
  </si>
  <si>
    <t>VODOVOD JÁNOVCE - ČENČICE</t>
  </si>
  <si>
    <t>Obec Jánovce</t>
  </si>
  <si>
    <t>00326259</t>
  </si>
  <si>
    <t>302041M923</t>
  </si>
  <si>
    <t>Považany - Kanalizácia</t>
  </si>
  <si>
    <t>Trenčianske vodárne a kanalizácie, a.s. skratka obchodného mena: TVK a.s. Trenčín</t>
  </si>
  <si>
    <t>36302724</t>
  </si>
  <si>
    <t>302041M958</t>
  </si>
  <si>
    <t>IBV Horné Štitáre – „Dolný koniec“</t>
  </si>
  <si>
    <t>Obec Horné Štitáre</t>
  </si>
  <si>
    <t>00310450</t>
  </si>
  <si>
    <t>302041M977</t>
  </si>
  <si>
    <t>Rekonštrukcia ČOV Rišňovce</t>
  </si>
  <si>
    <t>Obec Rišňovce</t>
  </si>
  <si>
    <t>00308404</t>
  </si>
  <si>
    <t>302041M982</t>
  </si>
  <si>
    <t>Torysa – IBV – Rovinky a Záhrady – I. etapa</t>
  </si>
  <si>
    <t>302041M985</t>
  </si>
  <si>
    <t>Kozárovce – rozšírenie kanalizačnej siete</t>
  </si>
  <si>
    <t>302041M987</t>
  </si>
  <si>
    <t>302041M993</t>
  </si>
  <si>
    <t>Celoobecná kanalizácia Boleráz - 2. etapa</t>
  </si>
  <si>
    <t>302041M998</t>
  </si>
  <si>
    <t>Rozšírenie kanalizačnej siete v obci Abrahám</t>
  </si>
  <si>
    <t>302041N002</t>
  </si>
  <si>
    <t>Kanalizácia Trakovice – dostavba 4. a  5. etapa</t>
  </si>
  <si>
    <t>Obec Trakovice</t>
  </si>
  <si>
    <t>00313092</t>
  </si>
  <si>
    <t>302041N030</t>
  </si>
  <si>
    <t>Verejná kanalizácia a ČOV v obci Bystričany</t>
  </si>
  <si>
    <t>Obec Bystričany</t>
  </si>
  <si>
    <t>00318019</t>
  </si>
  <si>
    <t>302041N031</t>
  </si>
  <si>
    <t>ČOV a kanalizácia - I. a II. etapa</t>
  </si>
  <si>
    <t>302041N066</t>
  </si>
  <si>
    <t>Poskytovanie podpory na obnovu bytovej budovy z IROP</t>
  </si>
  <si>
    <t>Štátny fond rozvoja bývania</t>
  </si>
  <si>
    <t>31749542</t>
  </si>
  <si>
    <t>302041N223</t>
  </si>
  <si>
    <t>Zlepšenie environmentálnych aspektov Žilinskej univerzity v Žiline prostredníctvom budovania prvkov zelenej infraštruktúry</t>
  </si>
  <si>
    <t>Žilinská univerzita v Žiline</t>
  </si>
  <si>
    <t>00397563</t>
  </si>
  <si>
    <t>302041N319</t>
  </si>
  <si>
    <t>Generálny plán zelene pre mesto Nitra</t>
  </si>
  <si>
    <t>302041N338</t>
  </si>
  <si>
    <t>Zlepšenie environmentálnych aspektov v meste Trenčín - vybudovanie prvkov zelenej infraštruktúry pri regenerácii vnútrobloku J. Halašu</t>
  </si>
  <si>
    <t>302041N339</t>
  </si>
  <si>
    <t>Zlepšenie environmentálnych aspektov v meste Trenčín - vybudovanie prvkov zelenej infraštruktúry pri regenerácii vnútrobloku Východná ulica</t>
  </si>
  <si>
    <t>302041N382</t>
  </si>
  <si>
    <t>Stratégia adaptačných opatrení na zmenu klímy pre mesto Nitra</t>
  </si>
  <si>
    <t>302041N567</t>
  </si>
  <si>
    <t>Zelená infraštruktúra v obci Bohdanovce nad Trnavou</t>
  </si>
  <si>
    <t>302041N570</t>
  </si>
  <si>
    <t>Zelená infraštruktúra v obci Suchá nad Parnou</t>
  </si>
  <si>
    <t>302041N611</t>
  </si>
  <si>
    <t>Revitalizácia vnútrobloku ulíc Hviezdoslavova- Štefánikova v Prešove</t>
  </si>
  <si>
    <t>302041N650</t>
  </si>
  <si>
    <t>Budovanie prvkov zelenej infraštruktúry v obci Vyšná Hutka</t>
  </si>
  <si>
    <t>Obec Vyšná Hutka</t>
  </si>
  <si>
    <t>00691291</t>
  </si>
  <si>
    <t>302041N652</t>
  </si>
  <si>
    <t>Regenerácia vnútroblokov na Komenského ulici v Sabinove</t>
  </si>
  <si>
    <t>302041N654</t>
  </si>
  <si>
    <t>Budovanie prvkov zelenej infraštruktúry v obci Slovenská Ľupča – ulica Zanožiarňou</t>
  </si>
  <si>
    <t>302041N656</t>
  </si>
  <si>
    <t>Budovanie prvkov zelenej infračtruktúry v obci Geča</t>
  </si>
  <si>
    <t>Obec Geča</t>
  </si>
  <si>
    <t>00690236</t>
  </si>
  <si>
    <t>302041N711</t>
  </si>
  <si>
    <t>302041N891</t>
  </si>
  <si>
    <t>Humanizácia obytného priestoru Vodáreň dvor č.2</t>
  </si>
  <si>
    <t>302041P269</t>
  </si>
  <si>
    <t>Zelené pľúca mesta - Revitalizácia priestoru átria Trenčín</t>
  </si>
  <si>
    <t>302041P665</t>
  </si>
  <si>
    <t>Regenerácia obytnej zelene F. Kráľa, Brezno</t>
  </si>
  <si>
    <t>302041P747</t>
  </si>
  <si>
    <t>Budovanie prvkov zelenej infraštruktúry v obci Ruská Nová Ves</t>
  </si>
  <si>
    <t>Obec Ruská Nová Ves</t>
  </si>
  <si>
    <t>00327727</t>
  </si>
  <si>
    <t>302041P749</t>
  </si>
  <si>
    <t>Budovanie prvkov zelenej infraštruktúry v obci Hronsek</t>
  </si>
  <si>
    <t>302041P758</t>
  </si>
  <si>
    <t>Revitalizácia vnútrobloku s prvkami zelenej infraštruktúry v obci Nemce</t>
  </si>
  <si>
    <t>Obec Nemce</t>
  </si>
  <si>
    <t>00647438</t>
  </si>
  <si>
    <t>302041P763</t>
  </si>
  <si>
    <t>Budovanie prvkov zelenej infraštruktúry v obci Malý Šariš</t>
  </si>
  <si>
    <t>Obec Malý Šariš</t>
  </si>
  <si>
    <t>00327441</t>
  </si>
  <si>
    <t>302041P999</t>
  </si>
  <si>
    <t>Humanizácia obytného priestoru Zátvor dvor č.1</t>
  </si>
  <si>
    <t>302041Q018</t>
  </si>
  <si>
    <t>Vybudovanie vodovodu v Nitre na ulici Hornozoborská</t>
  </si>
  <si>
    <t>Západoslovenská vodárenská spoločnosť, a.s.</t>
  </si>
  <si>
    <t>36550949</t>
  </si>
  <si>
    <t>302041Q019</t>
  </si>
  <si>
    <t>Rekonštrukcia vodovodu v Nitre na uliciach Kalvárska a Brigádnická</t>
  </si>
  <si>
    <t>302041Q635</t>
  </si>
  <si>
    <t>Zelená infraštruktúra v súvislosti s projektom - VÝSTAVBA MATERSKEJ ŠKOLY v Selciach</t>
  </si>
  <si>
    <t>Obec Selce</t>
  </si>
  <si>
    <t>00313807</t>
  </si>
  <si>
    <t>302041Q826</t>
  </si>
  <si>
    <t>Revitalizácia verejného priestoru vo vnútrobloku Hliny I. Žilina</t>
  </si>
  <si>
    <t>302041R061</t>
  </si>
  <si>
    <t>Revitalizácia vnútrobloku v Lietavskej Lúčke</t>
  </si>
  <si>
    <t>302041R803</t>
  </si>
  <si>
    <t>Regenerácia vnútrobloku Tokajská ul. v Nitre</t>
  </si>
  <si>
    <t>302041R991</t>
  </si>
  <si>
    <t>Regenerácia vnútrobloku Mikovíniho ul. v Nitre</t>
  </si>
  <si>
    <t>302041S495</t>
  </si>
  <si>
    <t>Vodovod Jelšovce</t>
  </si>
  <si>
    <t>302041S771</t>
  </si>
  <si>
    <t>Budovanie prvkov zelenej infraštruktúry v obci Ličartovce</t>
  </si>
  <si>
    <t>Obec Ličartovce</t>
  </si>
  <si>
    <t>00327361</t>
  </si>
  <si>
    <t>302041T049</t>
  </si>
  <si>
    <t>302041T808</t>
  </si>
  <si>
    <t>Poskytovanie podpory na obnovu bytovej budovy z IROP II.</t>
  </si>
  <si>
    <t>302051M930</t>
  </si>
  <si>
    <t>Financovanie prevádzkových nákladov MAS</t>
  </si>
  <si>
    <t>MAS "Horný Šariš - Minčol"</t>
  </si>
  <si>
    <t>42420245</t>
  </si>
  <si>
    <t>302051M955</t>
  </si>
  <si>
    <t>Zabezpečenie chodu MAS a riadenie implementácie stratégie CLLD</t>
  </si>
  <si>
    <t>MAS Orava, o.z.</t>
  </si>
  <si>
    <t>42351898</t>
  </si>
  <si>
    <t>302051N061</t>
  </si>
  <si>
    <t>Financovanie prevádzkových nákladov MAS Zlatá cesta</t>
  </si>
  <si>
    <t>Občianske združenie Zlatá cesta</t>
  </si>
  <si>
    <t>45022909</t>
  </si>
  <si>
    <t>302051N079</t>
  </si>
  <si>
    <t>Financovanie prevádzkových nákladov MAS Ipeľ - Hont spojených s riadením uskutočňovania stratégie CLLD</t>
  </si>
  <si>
    <t>Občianske združenie Ipeľ - Hont</t>
  </si>
  <si>
    <t>42121493</t>
  </si>
  <si>
    <t>302051N091</t>
  </si>
  <si>
    <t>Financovanie prevádzkových nákladov MAS OZ KRAS</t>
  </si>
  <si>
    <t>Občianske združenie KRAS</t>
  </si>
  <si>
    <t>42100356</t>
  </si>
  <si>
    <t>302051N093</t>
  </si>
  <si>
    <t>Financovanie prevádzkových nákladov MAS Podpoľanie</t>
  </si>
  <si>
    <t>Podpoľanie</t>
  </si>
  <si>
    <t>42002206</t>
  </si>
  <si>
    <t>302051N105</t>
  </si>
  <si>
    <t>Prevádzkové náklady MAS Stredný Liptov</t>
  </si>
  <si>
    <t>Občianske združenie Stredný Liptov</t>
  </si>
  <si>
    <t>42390435</t>
  </si>
  <si>
    <t>302051N107</t>
  </si>
  <si>
    <t>MAS Chopok juh - financovanie prevádzkových nákladov</t>
  </si>
  <si>
    <t>Miestna akčná skupina Chopok juh</t>
  </si>
  <si>
    <t>45020205</t>
  </si>
  <si>
    <t>302051N110</t>
  </si>
  <si>
    <t>Zabezpečenie prevádzkových nákladov MAS RZ Dolná Nitra o.z.</t>
  </si>
  <si>
    <t>Regionálne združenie Dolná Nitra o. z.</t>
  </si>
  <si>
    <t>42116252</t>
  </si>
  <si>
    <t>302051N115</t>
  </si>
  <si>
    <t>Žiar - prevádzkové náklady MAS spojené s uskutočnením stratégie CLLD</t>
  </si>
  <si>
    <t>Žiar</t>
  </si>
  <si>
    <t>42024803</t>
  </si>
  <si>
    <t>302051N126</t>
  </si>
  <si>
    <t>Prevádzka kancelárie MAS - OZ pre rozvoj mikroregiónu "Požitavie - Širočina"</t>
  </si>
  <si>
    <t>Občianske združenie pre rozvoj mikroregiónu "Požitavie - Širočina"</t>
  </si>
  <si>
    <t>42119430</t>
  </si>
  <si>
    <t>302051N137</t>
  </si>
  <si>
    <t>Financovanie prevádzkových nákladov MAS SĽUBICA, o.z.</t>
  </si>
  <si>
    <t>Miestna akčná skupina SĽUBICA, o.z.</t>
  </si>
  <si>
    <t>42324009</t>
  </si>
  <si>
    <t>302051N162</t>
  </si>
  <si>
    <t>Financovanie prevádzkových nákladov MAS HNILEC, o.z.</t>
  </si>
  <si>
    <t>Miestna akčná skupina HNILEC, o.z.</t>
  </si>
  <si>
    <t>42101638</t>
  </si>
  <si>
    <t>302051N168</t>
  </si>
  <si>
    <t>Financovanie prevádzkových nákladov MAS RUDOHORIE, o. z. spojených s riadením uskutočňovania stratégie CLLD</t>
  </si>
  <si>
    <t>Miestna akčná skupina RUDOHORIE, o.z.</t>
  </si>
  <si>
    <t>42102219</t>
  </si>
  <si>
    <t>302051N194</t>
  </si>
  <si>
    <t>MAS Rajecká dolina - náklady na prevádzku MAS spojenú s realizáciou stratégie CLLD</t>
  </si>
  <si>
    <t>Miestna akčná skupina Rajecká dolina</t>
  </si>
  <si>
    <t>42392071</t>
  </si>
  <si>
    <t>302051N204</t>
  </si>
  <si>
    <t>Financovanie prevádzkových nákladov MAS Záhorie, o.z.</t>
  </si>
  <si>
    <t>MAS Záhorie, o.z.</t>
  </si>
  <si>
    <t>42401844</t>
  </si>
  <si>
    <t>302051N205</t>
  </si>
  <si>
    <t>Chod MAS DUŠA, o.z.</t>
  </si>
  <si>
    <t>Miestna akčná skupina DUŠA, občianske združenie</t>
  </si>
  <si>
    <t>42100208</t>
  </si>
  <si>
    <t>302051N206</t>
  </si>
  <si>
    <t>MAS LABOREC - efektívne zabezpečenie chodu združenia.</t>
  </si>
  <si>
    <t>Miestna akčná skupina LABOREC, o.z.</t>
  </si>
  <si>
    <t>42345146</t>
  </si>
  <si>
    <t>302051N207</t>
  </si>
  <si>
    <t>Činnosti spojené so zabezpečovaním chodu MAS Partnerstva BACHUREŇ a uskutočňovaním stratégie CLLD</t>
  </si>
  <si>
    <t>Partnerstvo BACHUREŇ</t>
  </si>
  <si>
    <t>42089786</t>
  </si>
  <si>
    <t>302051N210</t>
  </si>
  <si>
    <t>Činnosti spojené so zabezpečovaním chodu MAS Tatry - Pieniny LAG a uskutočňovaním stratégie CLLD</t>
  </si>
  <si>
    <t>302051N220</t>
  </si>
  <si>
    <t>Stratégia CLLD územia MAS Stará Čierna voda - Prevádzka kancelárie MAS</t>
  </si>
  <si>
    <t>Miestna akčná skupina Stará Čierna voda</t>
  </si>
  <si>
    <t>42156122</t>
  </si>
  <si>
    <t>302051N225</t>
  </si>
  <si>
    <t>Finančné zabezpečenie chodu MAS ŠAFRÁN</t>
  </si>
  <si>
    <t>MAS ŠAFRÁN</t>
  </si>
  <si>
    <t>42089069</t>
  </si>
  <si>
    <t>302051N230</t>
  </si>
  <si>
    <t>Financovanie prevádzkových nákladov MAS VITIS</t>
  </si>
  <si>
    <t>VITIS</t>
  </si>
  <si>
    <t>42208378</t>
  </si>
  <si>
    <t>302051N232</t>
  </si>
  <si>
    <t>OZ "Partnerstvo pre MAS Terchovská dolina"</t>
  </si>
  <si>
    <t>Miestna akčná skupina Terchovská dolina</t>
  </si>
  <si>
    <t>42063418</t>
  </si>
  <si>
    <t>302051N233</t>
  </si>
  <si>
    <t>Financovanie MAS Gemer-Rožňava</t>
  </si>
  <si>
    <t>302051N244</t>
  </si>
  <si>
    <t>Aktivity spojené so zabezpečovaním chodu MAS STRÁŽE a uskutočňovaním stratégie CLLD</t>
  </si>
  <si>
    <t>Miestna akčná skupina STRÁŽE</t>
  </si>
  <si>
    <t>42379466</t>
  </si>
  <si>
    <t>302051N245</t>
  </si>
  <si>
    <t>VSP Stredný Gemer - Chod MAS I</t>
  </si>
  <si>
    <t>VSP - Stredný Gemer</t>
  </si>
  <si>
    <t>45021457</t>
  </si>
  <si>
    <t>302051N254</t>
  </si>
  <si>
    <t>Financovanie prevádzkových nákladov MAS Biela Orava</t>
  </si>
  <si>
    <t>Miestna akčná skupina Biela Orava</t>
  </si>
  <si>
    <t>42387311</t>
  </si>
  <si>
    <t>302051N284</t>
  </si>
  <si>
    <t>Financovanie prevádzkových nákladov MAS NAŠA LIESKA, o.z.</t>
  </si>
  <si>
    <t>NAŠA LIESKA o.z.</t>
  </si>
  <si>
    <t>42396514</t>
  </si>
  <si>
    <t>302051N317</t>
  </si>
  <si>
    <t>Financovanie prevádzkových nákladov MAS Strážovské vrchy</t>
  </si>
  <si>
    <t>Miestna akčná skupina Strážovské vrchy</t>
  </si>
  <si>
    <t>42025664</t>
  </si>
  <si>
    <t>302051N318</t>
  </si>
  <si>
    <t>Prevádzkový chod MAS LEV</t>
  </si>
  <si>
    <t>Občianske združenie MAS LEV, o.z.</t>
  </si>
  <si>
    <t>42084636</t>
  </si>
  <si>
    <t>302051N332</t>
  </si>
  <si>
    <t>Financovanie prevádzkových nákladov MAS VSP Južný Gemer</t>
  </si>
  <si>
    <t>Verejno-súkromné partnerstvo Južný Gemer</t>
  </si>
  <si>
    <t>45022623</t>
  </si>
  <si>
    <t>302051N335</t>
  </si>
  <si>
    <t>Prevádzkové náklady MAS CEDRON - NITRAVA</t>
  </si>
  <si>
    <t>Miestna akčná skupina CEDRON - NITRAVA</t>
  </si>
  <si>
    <t>42051983</t>
  </si>
  <si>
    <t>302051N343</t>
  </si>
  <si>
    <t>Partnerstvo MPČH - Chod MAS I</t>
  </si>
  <si>
    <t>Partnerstvo Muránska planina - Čierny Hron</t>
  </si>
  <si>
    <t>37890972</t>
  </si>
  <si>
    <t>302051N348</t>
  </si>
  <si>
    <t>Financovanie prevádzkových nákladov a riadenie uskutočňovania stratégie CLLD MAS SOTDUM</t>
  </si>
  <si>
    <t>302051N359</t>
  </si>
  <si>
    <t>Prevádzkové náklady MAS Naše Považie</t>
  </si>
  <si>
    <t>Naše Považie</t>
  </si>
  <si>
    <t>42025257</t>
  </si>
  <si>
    <t>302051N360</t>
  </si>
  <si>
    <t>Miestna akčná skupina Hontiansko-Novohradské partnerstvo</t>
  </si>
  <si>
    <t>42396166</t>
  </si>
  <si>
    <t>302051N368</t>
  </si>
  <si>
    <t>Partnerstvo pre Horné Záhorie - chod MAS</t>
  </si>
  <si>
    <t>Partnerstvo pre Horné Záhorie o. z.</t>
  </si>
  <si>
    <t>45013501</t>
  </si>
  <si>
    <t>302051N373</t>
  </si>
  <si>
    <t>Financovanie prevádzkových nákladov MAS CEROVINA spojených s riadením uskutočňovania stratégie CLLD</t>
  </si>
  <si>
    <t>Miestna akčná skupina Cerovina, občianske združenie</t>
  </si>
  <si>
    <t>45022020</t>
  </si>
  <si>
    <t>302051N375</t>
  </si>
  <si>
    <t>Financovanie prevádzkových nákladov MAS ŽIBRICA</t>
  </si>
  <si>
    <t>Občianske združenie ŽIBRICA</t>
  </si>
  <si>
    <t>42206456</t>
  </si>
  <si>
    <t>302051N376</t>
  </si>
  <si>
    <t>Zabezpečenie prevádzkových nákladov MAS Združenie mikroregiónu SVORNOSŤ</t>
  </si>
  <si>
    <t>Združenie mikroregiónu SVORNOSŤ</t>
  </si>
  <si>
    <t>36103942</t>
  </si>
  <si>
    <t>302051N378</t>
  </si>
  <si>
    <t>Financovanie prevádzkových nákladov MAS Ipeľská Kotlina - Novohrad spojených s riadením uskutočňovania stratégie CLLD</t>
  </si>
  <si>
    <t>Ipeľská Kotlina - Novohrad</t>
  </si>
  <si>
    <t>42395224</t>
  </si>
  <si>
    <t>302051N380</t>
  </si>
  <si>
    <t>Financovanie prevádzkových nákladov MAS Hontianske Poiplie spojených s riadením uskutočňovania stratégie CLLD</t>
  </si>
  <si>
    <t>Hontianske Poiplie</t>
  </si>
  <si>
    <t>42395178</t>
  </si>
  <si>
    <t>302051N385</t>
  </si>
  <si>
    <t>Financovanie prevádzkových nákladov MAS OZ Tekov-Hont spojených s riadením uskutočňovania stratégie CLLD OZ Tekov-Hont</t>
  </si>
  <si>
    <t>Občianske združenie Tekov-Hont</t>
  </si>
  <si>
    <t>42211824</t>
  </si>
  <si>
    <t>302051N389</t>
  </si>
  <si>
    <t>Financovanie prevádzkových nákladov MAS Bystrická dolina</t>
  </si>
  <si>
    <t>Miestna akčná skupina Bystrická dolina</t>
  </si>
  <si>
    <t>42433835</t>
  </si>
  <si>
    <t>302051N392</t>
  </si>
  <si>
    <t>Financovanie prevádzkových nákladov OZ RADOŠINKA spojených s riadením uskutočňovania stratégie CLLD OZ RADOŠINKA</t>
  </si>
  <si>
    <t>OZ RADOŠINKA</t>
  </si>
  <si>
    <t>42113091</t>
  </si>
  <si>
    <t>302051N400</t>
  </si>
  <si>
    <t>MAS Dolný Liptov</t>
  </si>
  <si>
    <t>OZ "Partnerstvo pre MAS Dolný Liptov"</t>
  </si>
  <si>
    <t>42432430</t>
  </si>
  <si>
    <t>302051N401</t>
  </si>
  <si>
    <t>Financovanie prevádzkových nákladov MAS POONDAVIE, o. z. spojených s riadením uskutočňovania stratégie CLLD</t>
  </si>
  <si>
    <t>Miestna akčná skupina POONDAVIE, o.z.</t>
  </si>
  <si>
    <t>42407371</t>
  </si>
  <si>
    <t>302051N408</t>
  </si>
  <si>
    <t>Financovanie prevádzkových nákladov MAS Dudváh spojených s riadením uskutočňovania stratégií CLLD</t>
  </si>
  <si>
    <t>Miestna akčná skupina Dudváh</t>
  </si>
  <si>
    <t>42156131</t>
  </si>
  <si>
    <t>302051N414</t>
  </si>
  <si>
    <t>Financovanie prevádzkových nákladov MAS - Malokarpatské partnerstvo o.z.</t>
  </si>
  <si>
    <t>Malokarpatské partnerstvo o.z.</t>
  </si>
  <si>
    <t>45013373</t>
  </si>
  <si>
    <t>302051N415</t>
  </si>
  <si>
    <t>Financovanie prevádzkových nákladov OZ „Partnerstvo pre MAS Turiec“</t>
  </si>
  <si>
    <t>OZ "Partnerstvo pre MAS Turiec"</t>
  </si>
  <si>
    <t>42346614</t>
  </si>
  <si>
    <t>302051N416</t>
  </si>
  <si>
    <t>Financovanie prevádzkových nákladov MAS spojených s riadením uskutočňovania stratégií CLLD</t>
  </si>
  <si>
    <t>Kopaničiarsky región - miestna akčná skupina</t>
  </si>
  <si>
    <t>42025150</t>
  </si>
  <si>
    <t>302051N418</t>
  </si>
  <si>
    <t>Financovanie prevádzkových nákladov MAS spojených s implementáciou Stratégie CLLD Žiarska kotlina - jedna veľká rodina</t>
  </si>
  <si>
    <t>Občianske združenie Žiarska kotlina</t>
  </si>
  <si>
    <t>42307724</t>
  </si>
  <si>
    <t>302051N421</t>
  </si>
  <si>
    <t>Zabezpečenie chodu miestnej akčnej skupiny Pro Tatry, o.z</t>
  </si>
  <si>
    <t>Pro Tatry, o. z.</t>
  </si>
  <si>
    <t>42232431</t>
  </si>
  <si>
    <t>302051N425</t>
  </si>
  <si>
    <t>Zabezpečenie chodu MAS Sabinovsko, o.z.</t>
  </si>
  <si>
    <t>Občianske združenie MAS Sabinovsko, o.z.</t>
  </si>
  <si>
    <t>42344417</t>
  </si>
  <si>
    <t>302051N426</t>
  </si>
  <si>
    <t>Prevádzkové náklady na chod MAS SKALA, o. z.</t>
  </si>
  <si>
    <t>MAS SKALA, o.z.</t>
  </si>
  <si>
    <t>42344735</t>
  </si>
  <si>
    <t>302051N428</t>
  </si>
  <si>
    <t>Financovanie chodu MAS</t>
  </si>
  <si>
    <t>Občianske združenie MAS Pod Vihorlatom, o. z.</t>
  </si>
  <si>
    <t>42233925</t>
  </si>
  <si>
    <t>302051N430</t>
  </si>
  <si>
    <t>Financovanie prevádzkových nákladov MAS HORNÁ TOPĽA</t>
  </si>
  <si>
    <t>Miestna akčná skupina HORNÁ TOPĽA</t>
  </si>
  <si>
    <t>42382670</t>
  </si>
  <si>
    <t>302051N432</t>
  </si>
  <si>
    <t>Financovanie prevádzkových nákladov na chod MAS Tríbečsko</t>
  </si>
  <si>
    <t>Mikroregión TRÍBEČSKO</t>
  </si>
  <si>
    <t>42120594</t>
  </si>
  <si>
    <t>302051N450</t>
  </si>
  <si>
    <t>Financovanie prevádzkových nákladov MAS HORNÁD - SLANSKÉ VRCHY, o.z.</t>
  </si>
  <si>
    <t>Miestna akčná skupina HORNÁD - SLANSKÉ VRCHY, o.z.</t>
  </si>
  <si>
    <t>42109574</t>
  </si>
  <si>
    <t>302051N454</t>
  </si>
  <si>
    <t>Zabezpečenie plynulého chodu MAS Občianske združenie "Partnerstvo pre región" a realizácie činnosti spojených s uskutočňovaním stratégie CLLD</t>
  </si>
  <si>
    <t>Občianske združenie "Partnerstvo pre región"</t>
  </si>
  <si>
    <t>42383315</t>
  </si>
  <si>
    <t>302051N455</t>
  </si>
  <si>
    <t>Financovanie prevádzkových nákladov MAS HORNÁD - ČIERNA HORA, o.z.</t>
  </si>
  <si>
    <t>Miestna akčná skupina HORNÁD - ČIERNA HORA, o.z.</t>
  </si>
  <si>
    <t>42323100</t>
  </si>
  <si>
    <t>302051N456</t>
  </si>
  <si>
    <t>Financovanie prevádzkových nákladov MAS ROŇAVA, o.z.</t>
  </si>
  <si>
    <t>Miestna akčná skupina ROŇAVA, o.z.</t>
  </si>
  <si>
    <t>42331676</t>
  </si>
  <si>
    <t>302051N457</t>
  </si>
  <si>
    <t>Financovanie prevádzkových nákladov MAS TOKAJ - ROVINA, o.z.</t>
  </si>
  <si>
    <t>Miestna akčná skupina TOKAJ-ROVINA, o.z.</t>
  </si>
  <si>
    <t>42109108</t>
  </si>
  <si>
    <t>302051N458</t>
  </si>
  <si>
    <t>Financovanie prevádzkových nákladov MAS OLŠAVA - TORYSA, o.z.</t>
  </si>
  <si>
    <t>Miestna akčná skupina OLŠAVA - TORYSA, o.z.</t>
  </si>
  <si>
    <t>42109507</t>
  </si>
  <si>
    <t>302051N459</t>
  </si>
  <si>
    <t>Financovanie prevádzkových nákladov MAS Bodva</t>
  </si>
  <si>
    <t>Miestna akčná skupina Bodva</t>
  </si>
  <si>
    <t>42408580</t>
  </si>
  <si>
    <t>302051N467</t>
  </si>
  <si>
    <t>Financovanie prevádzkových nákladov MAS Sečovský región, o. z. spojených s riadením uskutočňovania stratégie CLLD</t>
  </si>
  <si>
    <t>Miestna akčná skupina Sečovský región, o.z.</t>
  </si>
  <si>
    <t>42322529</t>
  </si>
  <si>
    <t>302051N468</t>
  </si>
  <si>
    <t>Občianske združenie Miestna akčná skupina Rozvoj Hornej Nitry, o.z.</t>
  </si>
  <si>
    <t>Občianske združenie Miestna akčná skupina Rozvoj Hornej Nitry, o. z.</t>
  </si>
  <si>
    <t>42025184</t>
  </si>
  <si>
    <t>302051N554</t>
  </si>
  <si>
    <t>MAS Vršatec - financovanie prevádzkových nákladov</t>
  </si>
  <si>
    <t>Miestna akčná skupina Vršatec</t>
  </si>
  <si>
    <t>42025303</t>
  </si>
  <si>
    <t>302051N584</t>
  </si>
  <si>
    <t>Financovanie prevádzkových nákladov MAS Dukla</t>
  </si>
  <si>
    <t>Občianske združenie Dukla</t>
  </si>
  <si>
    <t>37796089</t>
  </si>
  <si>
    <t>302051N585</t>
  </si>
  <si>
    <t>Financovanie prevádzkových nákladov MAS Slanské vrchy - Topľa</t>
  </si>
  <si>
    <t>Miestna akčná skupina Slanské vrchy - Topľa</t>
  </si>
  <si>
    <t>42344344</t>
  </si>
  <si>
    <t>302051N595</t>
  </si>
  <si>
    <t>Financovanie prevádzkových nákladov MAS TOPOĽA</t>
  </si>
  <si>
    <t>Miestna akčná skupina TOPOĽA, o.z.</t>
  </si>
  <si>
    <t>42343917</t>
  </si>
  <si>
    <t>302051N623</t>
  </si>
  <si>
    <t>Miestna akčná skupina MALOHONT - chod MAS</t>
  </si>
  <si>
    <t>Miestna akčná skupina MALOHONT</t>
  </si>
  <si>
    <t>45016585</t>
  </si>
  <si>
    <t>302051N628</t>
  </si>
  <si>
    <t>Prevádzka kancelárie MAS 11 PLUS</t>
  </si>
  <si>
    <t>Miestna akčná skupina 11 PLUS</t>
  </si>
  <si>
    <t>42404037</t>
  </si>
  <si>
    <t>302051N699</t>
  </si>
  <si>
    <t>VSP Horehron -  Financovanie prevádzkových nákladov MAS spojených s riadením uskutočňovania stratégií CLLD</t>
  </si>
  <si>
    <t>Verejno-súkromné partnerstvo Horehron</t>
  </si>
  <si>
    <t>45022089</t>
  </si>
  <si>
    <t>302051N715</t>
  </si>
  <si>
    <t>Prevádzka MAS HORNOHRAD</t>
  </si>
  <si>
    <t>MAS HORNOHRAD</t>
  </si>
  <si>
    <t>45019835</t>
  </si>
  <si>
    <t>302051N718</t>
  </si>
  <si>
    <t>Financovanie prevádzkových nákladov MAS Stredné Ponitrie</t>
  </si>
  <si>
    <t>Miestna akčná skupina Stredné Ponitrie</t>
  </si>
  <si>
    <t>42025095</t>
  </si>
  <si>
    <t>302051N838</t>
  </si>
  <si>
    <t>Zabezpečnie chodu MAS ĽUBOVNIANSKO</t>
  </si>
  <si>
    <t>Miestna akčná skupina ĽUBOVNIANSKO</t>
  </si>
  <si>
    <t>42420628</t>
  </si>
  <si>
    <t>302051N843</t>
  </si>
  <si>
    <t>MAS Miloj Spiš</t>
  </si>
  <si>
    <t>Miloj Spiš, o.z.</t>
  </si>
  <si>
    <t>42108136</t>
  </si>
  <si>
    <t>302051N844</t>
  </si>
  <si>
    <t>Občianske združenie pre rozvoj regiónu Spiš - stratégia CLLD: "SPIŠ - otvorená možnosť pre dedičstvo v budúcnosti"</t>
  </si>
  <si>
    <t>Občianske združenie pre rozvoj regiónu Spiš</t>
  </si>
  <si>
    <t>42090156</t>
  </si>
  <si>
    <t>302051N847</t>
  </si>
  <si>
    <t>Financovanie prevádzkových nákladov MAS Inovec</t>
  </si>
  <si>
    <t>Miestna akčná skupina Inovec</t>
  </si>
  <si>
    <t>42373905</t>
  </si>
  <si>
    <t>302051N848</t>
  </si>
  <si>
    <t>Prevádzka kancelárie MAS - Občianske združenie Poniklec-Váh</t>
  </si>
  <si>
    <t>Občianske združenie Poniklec - Váh</t>
  </si>
  <si>
    <t>42402263</t>
  </si>
  <si>
    <t>302051N862</t>
  </si>
  <si>
    <t>Prevádzka kancelárie MAS - Občianske združenie Naše Jadro</t>
  </si>
  <si>
    <t>Občianske združenie Naše Jadro</t>
  </si>
  <si>
    <t>42403278</t>
  </si>
  <si>
    <t>302051P283</t>
  </si>
  <si>
    <t>Financovanie prevádzkových nákladov MAS BODROG, o. z.  spojených s riadením uskutočňovania stratégie CLLD</t>
  </si>
  <si>
    <t>Miestna akčná skupina BODROG, o.z.</t>
  </si>
  <si>
    <t>42407273</t>
  </si>
  <si>
    <t>302051P780</t>
  </si>
  <si>
    <t>Financovanie implementácie stratégie CLLD v regióne Zlatej cesty</t>
  </si>
  <si>
    <t>302051P782</t>
  </si>
  <si>
    <t>MAS Vršatec - Financovanie implementácie stratégie CLLD</t>
  </si>
  <si>
    <t>302051P813</t>
  </si>
  <si>
    <t>Financovanie implementácie stratégie CLLD - MAS HNILEC</t>
  </si>
  <si>
    <t>302051P814</t>
  </si>
  <si>
    <t>Občianske združenie pre rozvoj regiónu Spiš - stratégia CLLD: "Spiš - otvorená možnosť pre dedičstvo v budúcnosti"</t>
  </si>
  <si>
    <t>302051P826</t>
  </si>
  <si>
    <t>Financovanie implementácie stratégie CLLD - MAS SĽUBICA, o.z.</t>
  </si>
  <si>
    <t>302051P892</t>
  </si>
  <si>
    <t>Implementácia stratégie CLLD pre MAS Pro Tatry, o.z.</t>
  </si>
  <si>
    <t>302051P948</t>
  </si>
  <si>
    <t>Financovanie implementácie stratégie CLLD MAS SKALA, o.z.</t>
  </si>
  <si>
    <t>302051P977</t>
  </si>
  <si>
    <t>Financovanie implementácie stratégie CLLD MAS Žiar</t>
  </si>
  <si>
    <t>302051Q071</t>
  </si>
  <si>
    <t>Financovanie implementácie stratégie CLLD MAS HORNÁD - SLANSKÉ VRCHY, o.z.</t>
  </si>
  <si>
    <t>302051Q088</t>
  </si>
  <si>
    <t>Financovanie implementácie stratégie CLLD MAS TOKAJ - ROVINA, o.z.</t>
  </si>
  <si>
    <t>302051Q091</t>
  </si>
  <si>
    <t>Implementácia stratégie CLLD pre územie MAS KRAS</t>
  </si>
  <si>
    <t>302051Q156</t>
  </si>
  <si>
    <t>Financovanie implementácie stratégie CLLD MAS NAŠA LIESKA o.z.</t>
  </si>
  <si>
    <t>302051Q177</t>
  </si>
  <si>
    <t>Financovanie implementácie stratégie CLLD_MAS RHN</t>
  </si>
  <si>
    <t>302051Q181</t>
  </si>
  <si>
    <t>Financovanie implementácie stratégie CLLD opatrení IROP MAS ŠAFRÁN</t>
  </si>
  <si>
    <t>302051Q198</t>
  </si>
  <si>
    <t>Financovanie implementácie Stratégie CLLD Žiarska kotlina – jedna veľká rodina</t>
  </si>
  <si>
    <t>302051Q292</t>
  </si>
  <si>
    <t>Financovanie implementácie stratégie CLLD MAS ŽIBRICA</t>
  </si>
  <si>
    <t>302051Q339</t>
  </si>
  <si>
    <t>Implementácia stratégie CLLD MAS Stredný Liptov</t>
  </si>
  <si>
    <t>302051Q391</t>
  </si>
  <si>
    <t>Implementácia stratégie CLLD Dolné Záhorie</t>
  </si>
  <si>
    <t>Dolné Záhorie</t>
  </si>
  <si>
    <t>42365511</t>
  </si>
  <si>
    <t>302051Q425</t>
  </si>
  <si>
    <t>Implementácia Stratégie CLLD Podhoran</t>
  </si>
  <si>
    <t>Občianske združenie Podhoran</t>
  </si>
  <si>
    <t>45013284</t>
  </si>
  <si>
    <t>302051Q483</t>
  </si>
  <si>
    <t>Financovanie prevádzkových nákladov MAS Horný Liptov</t>
  </si>
  <si>
    <t>Miestna akčná skupina Horný Liptov</t>
  </si>
  <si>
    <t>42063507</t>
  </si>
  <si>
    <t>302051Q577</t>
  </si>
  <si>
    <t>Stratégia CLLD územia MAS Dolné Považie - Prevádzka kancelárie MAS</t>
  </si>
  <si>
    <t>Miestna akčná skupina Dolné Považie - Alsó Vágmente Helyi Akciócsoport</t>
  </si>
  <si>
    <t>42208432</t>
  </si>
  <si>
    <t>302051Q598</t>
  </si>
  <si>
    <t>Implementácia stratégie OZ Malokarpatský región</t>
  </si>
  <si>
    <t>OZ Malokarpatský región</t>
  </si>
  <si>
    <t>42364892</t>
  </si>
  <si>
    <t>302051Q601</t>
  </si>
  <si>
    <t>Stratégia CLLD územia MAS Stará Čierna voda - opatrenia IROP</t>
  </si>
  <si>
    <t>302051Q632</t>
  </si>
  <si>
    <t>Partnerstvo MPČH - Implementácia IROP</t>
  </si>
  <si>
    <t>302051Q636</t>
  </si>
  <si>
    <t>Implementácia Stratégie CLLD MAS Združenie mikroregiónu SVORNOSŤ</t>
  </si>
  <si>
    <t>302051Q715</t>
  </si>
  <si>
    <t>Financovanie prevádzkových nákladov MAS Podunajsko o.z.</t>
  </si>
  <si>
    <t>MAS Podunajsko o.z.</t>
  </si>
  <si>
    <t>42156394</t>
  </si>
  <si>
    <t>302051Q723</t>
  </si>
  <si>
    <t>Financovanie prevádzkových nákladov MAS Krajšie Kysuce</t>
  </si>
  <si>
    <t>Miestna akčná skupina Krajšie Kysuce</t>
  </si>
  <si>
    <t>42391288</t>
  </si>
  <si>
    <t>302051Q748</t>
  </si>
  <si>
    <t>Financovanie prevádzkových nákladov MAS SEKČOV - TOPĽA</t>
  </si>
  <si>
    <t>SEKČOV - TOPĽA</t>
  </si>
  <si>
    <t>42421365</t>
  </si>
  <si>
    <t>302051Q763</t>
  </si>
  <si>
    <t>Financovanie prevádzkových nákladov MAS "Mikroregión Hurbanovo"</t>
  </si>
  <si>
    <t>"Mikroregión Hurbanovo"</t>
  </si>
  <si>
    <t>42338352</t>
  </si>
  <si>
    <t>302051Q765</t>
  </si>
  <si>
    <t>Implementácia stratégie CLLD MAS CEDRON - NITRAVA</t>
  </si>
  <si>
    <t>302051Q784</t>
  </si>
  <si>
    <t>Financovanie kancelárie MAS Holeška</t>
  </si>
  <si>
    <t>Holeška</t>
  </si>
  <si>
    <t>42298563</t>
  </si>
  <si>
    <t>302051Q815</t>
  </si>
  <si>
    <t>Chod MAS TRI PRÚTY</t>
  </si>
  <si>
    <t>Občianske združenie MAS TRI PRÚTY</t>
  </si>
  <si>
    <t>42380499</t>
  </si>
  <si>
    <t>302051Q825</t>
  </si>
  <si>
    <t>Chod MAS ZDRUŽENIE DOLNÝ ŽITNÝ OSTROV</t>
  </si>
  <si>
    <t>Miestna akčná skupina ZDRUŽENIE DOLNÝ ŽITNÝ OSTROV</t>
  </si>
  <si>
    <t>42113113</t>
  </si>
  <si>
    <t>302051Q831</t>
  </si>
  <si>
    <t>Financovanie prevádzkových nákladov MAS Zemplín pod Vihorlatom, o.z.</t>
  </si>
  <si>
    <t>Miestna akčná skupina Zemplín pod Vihorlatom, o.z.</t>
  </si>
  <si>
    <t>42409179</t>
  </si>
  <si>
    <t>302051Q844</t>
  </si>
  <si>
    <t>Chod MAS Pod hradom Čičva</t>
  </si>
  <si>
    <t>Miestna akčná skupina Pod hradom Čičva</t>
  </si>
  <si>
    <t>42344662</t>
  </si>
  <si>
    <t>302051Q848</t>
  </si>
  <si>
    <t>Prevádzkové náklady MAS a ich financovanie</t>
  </si>
  <si>
    <t>Verejno - súkromné partnerstvo Hontiansko - Dobronivské</t>
  </si>
  <si>
    <t>45021937</t>
  </si>
  <si>
    <t>302051Q911</t>
  </si>
  <si>
    <t>Financovanie chodu kancelárie MAS - Dvory a okolie</t>
  </si>
  <si>
    <t>MAS - Dvory a okolie</t>
  </si>
  <si>
    <t>42210771</t>
  </si>
  <si>
    <t>302051R013</t>
  </si>
  <si>
    <t>Implementácia Stratégie VSP Stredný Gemer</t>
  </si>
  <si>
    <t>302051R026</t>
  </si>
  <si>
    <t>Implementácie stratégie CLLD na území MAS Zemplín pod Vihorlatom, o.z.</t>
  </si>
  <si>
    <t>302051R045</t>
  </si>
  <si>
    <t>Implementácia stratégie CLLD OZ Poniklec - Váh</t>
  </si>
  <si>
    <t>302051R203</t>
  </si>
  <si>
    <t>Financovanie prevádzkových nákladov OZ Medzi riekami spojených s riadením uskutočňovania stratégie CLLD</t>
  </si>
  <si>
    <t>Občianske združenie Medzi riekami</t>
  </si>
  <si>
    <t>42108811</t>
  </si>
  <si>
    <t>302051S153</t>
  </si>
  <si>
    <t>Financovanie prevádzkových nákladov spojených s implementáciou stratégie CLLD Partnerstva Južného Novohradu</t>
  </si>
  <si>
    <t>Partnerstvo Južného Novohradu</t>
  </si>
  <si>
    <t>45022011</t>
  </si>
  <si>
    <t>302051S658</t>
  </si>
  <si>
    <t>Financovanie implementácie stratégie CLLD- MAS RUDOHORIE, o. z.</t>
  </si>
  <si>
    <t>302051T612</t>
  </si>
  <si>
    <t>Financovanie implementácie stratégie CLLD MAS Biela Orava</t>
  </si>
  <si>
    <t>302061C206</t>
  </si>
  <si>
    <t>Personálne zabezpečenie administratívnych kapacít RO IROP</t>
  </si>
  <si>
    <t>Ministerstvo pôdohospodárstva a rozvoja vidieka Slovenskej republiky</t>
  </si>
  <si>
    <t>00156621</t>
  </si>
  <si>
    <t>302061C597</t>
  </si>
  <si>
    <t>Financovanie administratívnych kapacít MZ SR v rámci IROP 2016 - 2017</t>
  </si>
  <si>
    <t>Ministerstvo zdravotníctva SR</t>
  </si>
  <si>
    <t>00165565</t>
  </si>
  <si>
    <t>302061D235</t>
  </si>
  <si>
    <t>Mzdové zabezpečenie AK SO pre IROP PO3</t>
  </si>
  <si>
    <t>Ministerstvo kultúry Slovenskej republiky</t>
  </si>
  <si>
    <t>00165182</t>
  </si>
  <si>
    <t>302061D410</t>
  </si>
  <si>
    <t>Implementácia decentralizovaných úloh v rámci IROP v Nitrianskom samosprávnom kraji v období 2/2016-12/2017</t>
  </si>
  <si>
    <t>302061D413</t>
  </si>
  <si>
    <t>Podpora administratívnych kapacít SO pre IROP mesta Trenčín</t>
  </si>
  <si>
    <t>302061D770</t>
  </si>
  <si>
    <t>Implementácia decentralizovaných úloh v rámci IROP v Trenčianskom samosprávnom kraji na obdobie od 01/2016 do 12/2017</t>
  </si>
  <si>
    <t>302061G239</t>
  </si>
  <si>
    <t>Refundácia nákladov súvisiacich s výkonom činností SO pre IROP KM Trnava - I.</t>
  </si>
  <si>
    <t>302061H448</t>
  </si>
  <si>
    <t>Implementácia decentralizovaných úloh v rámci IROP v krajskom meste Prešov na obdobie 05/2016 - 06/2017</t>
  </si>
  <si>
    <t>302061H507</t>
  </si>
  <si>
    <t>Implementácia decentralizovaných úloh v rámci IROP v Trnavskom samosprávnom kraji na obdobie 02/2016 – 12/2017</t>
  </si>
  <si>
    <t>302061H902</t>
  </si>
  <si>
    <t>Implementácia decentralizovaných úloh v rámci IROP v krajskom meste Nitra na obdobie 1/2016-12/2017</t>
  </si>
  <si>
    <t>302061I112</t>
  </si>
  <si>
    <t>302061I402</t>
  </si>
  <si>
    <t>Implementácia decentralizovaných úloh v rámci IROP v krajskom meste Žilina na obdobie máj/2016 – december/2017</t>
  </si>
  <si>
    <t>302061I444</t>
  </si>
  <si>
    <t>TEPO 2016-2017</t>
  </si>
  <si>
    <t>302061I504</t>
  </si>
  <si>
    <t>Implementácia decentralizovaných úloh v rámci IROP v Žilinskom samosprávnom kraji na obdobie 01/2016-12/2017</t>
  </si>
  <si>
    <t>302061I693</t>
  </si>
  <si>
    <t>Implementácia decentralizovaných úloh v rámci IROP v krajskom meste Banská Bystrica na obdobie 2/2016-10/2017</t>
  </si>
  <si>
    <t>302061I824</t>
  </si>
  <si>
    <t>Implementácia decentralizovaných úloh v rámci IROP v Košickom samosprávnom kraji na obdobie 1/2016 - 12/2017</t>
  </si>
  <si>
    <t>302061J045</t>
  </si>
  <si>
    <t>302061J165</t>
  </si>
  <si>
    <t>Poskytnutie odborno-poradenských služieb pre podporu implementácie  IROP</t>
  </si>
  <si>
    <t>302061K042</t>
  </si>
  <si>
    <t>Implementácia decentralizovaných úloh v rámci IROP v Bratislavskom samosprávnom kraji na obdobie 10/2016-07/2017</t>
  </si>
  <si>
    <t>302061L563</t>
  </si>
  <si>
    <t>Doplnkové personálne zabezpečenie administratívnych kapacít RO IROP 2</t>
  </si>
  <si>
    <t>302061M177</t>
  </si>
  <si>
    <t>Podpora efektívnej implementácie IROP - zabezpečenie prevádzkových kapacít</t>
  </si>
  <si>
    <t>302061M216</t>
  </si>
  <si>
    <t>Informačná kampaň IROP 2014-2020</t>
  </si>
  <si>
    <t>302061Q657</t>
  </si>
  <si>
    <t>Refundácia nákladov spojených s výkonom činností SO pre IROP KM Trnava - II.</t>
  </si>
  <si>
    <t>302061Q674</t>
  </si>
  <si>
    <t>TEPO 2018-2019</t>
  </si>
  <si>
    <t>302061Q698</t>
  </si>
  <si>
    <t>Podpora administratívnych a odborných kapacít na MZ SR (II. etapa)</t>
  </si>
  <si>
    <t>302061Q757</t>
  </si>
  <si>
    <t>Implementácia decentralizovaných úloh v rámci IROP v TTSK (10/2017-12/2019)</t>
  </si>
  <si>
    <t>302061Q783</t>
  </si>
  <si>
    <t>Podpora administratívnych kapacít SO pre IROP mesta Trenčín II.</t>
  </si>
  <si>
    <t>302061Q792</t>
  </si>
  <si>
    <t>302061Q873</t>
  </si>
  <si>
    <t>Implementácia decentralizovaných úloh v rámci IROP v Nitrianskom samosprávnom kraji v období 7/2017 - 3/2019</t>
  </si>
  <si>
    <t>302061R018</t>
  </si>
  <si>
    <t>Implementácia decentralizovaných úloh v rámci IROP v krajskom meste Žilina na obdobie september/2017 – december/2019</t>
  </si>
  <si>
    <t>302061R031</t>
  </si>
  <si>
    <t>Podpora efektívnej implementácie IROP - zabezpečenie prevádzkových kapacít 2</t>
  </si>
  <si>
    <t>302061R207</t>
  </si>
  <si>
    <t>Implementácia decentralizovaných úloh v rámci IROP v krajskom meste Banská Bystrica na obdobie 11/2017 – 10/2019</t>
  </si>
  <si>
    <t>302061R290</t>
  </si>
  <si>
    <t>Technická pomoc SO pre IROP KSK 2018 - 2019</t>
  </si>
  <si>
    <t>302061R293</t>
  </si>
  <si>
    <t>Implementácia decentralizovaných úloh v rámci IROP v krajskom meste Prešov na obdobie 6/2017 - 12/2019</t>
  </si>
  <si>
    <t>302061R494</t>
  </si>
  <si>
    <t>Implementácia decentralizovaných úloh v rámci IROP v Bratislavskom samosprávnom kraji 07/2017-12/2018</t>
  </si>
  <si>
    <t>302061R507</t>
  </si>
  <si>
    <t>Implementácia decentralizovaných úloh v rámci IROP v Trenčianskom samosprávnom kraji na obdobie od 01/2016 do 07/2019</t>
  </si>
  <si>
    <t>302061R585</t>
  </si>
  <si>
    <t>Refundácia nákladov spojených s výkonom činností SO pre IROP KM Nitra - II.</t>
  </si>
  <si>
    <t>302061R750</t>
  </si>
  <si>
    <t>302061R758</t>
  </si>
  <si>
    <t>Zabezpečenie implementácie decentralizovaných úloh v rámci IROP v Žilinskom samosprávnom kraji - II.časť</t>
  </si>
  <si>
    <t>302061R789</t>
  </si>
  <si>
    <t>Refundácia nákladov spojených s výkonom činností SO pre IROP KM Prešov</t>
  </si>
  <si>
    <t>302061S034</t>
  </si>
  <si>
    <t>302061S176</t>
  </si>
  <si>
    <t>Informačná kampaň 2 IROP 2014-2020</t>
  </si>
  <si>
    <t>302061T784</t>
  </si>
  <si>
    <t>Zapojenie expertných kapacít pri implementácii EŠIF</t>
  </si>
  <si>
    <t>304000J915</t>
  </si>
  <si>
    <t>Fond malých projektů</t>
  </si>
  <si>
    <t>Region Bílé Karpaty</t>
  </si>
  <si>
    <t>70849153</t>
  </si>
  <si>
    <t>304011C840</t>
  </si>
  <si>
    <t>Společný vzdelávací program přeshraničního exkurzního vyučování</t>
  </si>
  <si>
    <t>Masarykova univerzita</t>
  </si>
  <si>
    <t>00216224</t>
  </si>
  <si>
    <t>304011C847</t>
  </si>
  <si>
    <t>Rozvoj vzdelávacej infraštruktúry Bielokarpatskej sklárskej základne</t>
  </si>
  <si>
    <t>Trenčianska univerzita Alexandra Dubčeka v Trenčíne</t>
  </si>
  <si>
    <t>31118259</t>
  </si>
  <si>
    <t>304011C853</t>
  </si>
  <si>
    <t>Společné odborné vzdělávání ve středních odborných školách pro rozvoj strojírenské praxe</t>
  </si>
  <si>
    <t>Střední odborná škola Josefa Sousedíka Vsetín</t>
  </si>
  <si>
    <t>13643878</t>
  </si>
  <si>
    <t>304011C854</t>
  </si>
  <si>
    <t>Príprava na ďalšie vzdelávanie žiakov s mentálnym postihnutím</t>
  </si>
  <si>
    <t>Špeciálna základná škola a Špeciálna materská škola</t>
  </si>
  <si>
    <t>36134228</t>
  </si>
  <si>
    <t>304011C859</t>
  </si>
  <si>
    <t>Spoločný pohyb a komunikácia namiesto počítača</t>
  </si>
  <si>
    <t>304011C887</t>
  </si>
  <si>
    <t>Centra společné odborné přípravy a výuky inovativních technologií</t>
  </si>
  <si>
    <t>Střední průmyslová škola a ​​Obchodní akademie Uherský Brod</t>
  </si>
  <si>
    <t>14450437</t>
  </si>
  <si>
    <t>304011C894</t>
  </si>
  <si>
    <t>Zkvalitnění technického vzdělávání formou praktické přípravy vycházející z reálných potřeb trhu práce</t>
  </si>
  <si>
    <t>Vysoká škola báňská - Technická univerzita Ostrava</t>
  </si>
  <si>
    <t>61989100</t>
  </si>
  <si>
    <t>304011C925</t>
  </si>
  <si>
    <t>Zvýšení technické a odborné kvalifikace žáků v příhraniční oblasti Zlínského a Trenčianského kraje</t>
  </si>
  <si>
    <t>Gymnázium Jana Pivečky a Střední odborná škola Slavičín</t>
  </si>
  <si>
    <t>46276327</t>
  </si>
  <si>
    <t>304011C964</t>
  </si>
  <si>
    <t>ROZVOJ STAVEBNÍCH OBORŮ V ČESKO-SLOVENSKÉM PŘÍHRANIČÍ</t>
  </si>
  <si>
    <t>NÁRODNÍ DŘEVAŘSKÝ KLASTR, z.s.</t>
  </si>
  <si>
    <t>27003949</t>
  </si>
  <si>
    <t>304011C979</t>
  </si>
  <si>
    <t>Zlepšenie podmienok pre uplatnenie našich žiakov na trhu práce</t>
  </si>
  <si>
    <t>304011D029</t>
  </si>
  <si>
    <t>Úcta, hrdosť, odbornosť</t>
  </si>
  <si>
    <t>Stredná zdravotnícka škola Celestíny Šimurkovej v Trenčíne, Veľkomoravská 14, Trenčín</t>
  </si>
  <si>
    <t>00607363</t>
  </si>
  <si>
    <t>304011D102</t>
  </si>
  <si>
    <t>Výmena odborných poznatkov a skúsenosti z oblastí energetických systémov</t>
  </si>
  <si>
    <t>304011D118</t>
  </si>
  <si>
    <t>AdTech</t>
  </si>
  <si>
    <t>Statutární město Karviná</t>
  </si>
  <si>
    <t>00297534</t>
  </si>
  <si>
    <t>304011D204</t>
  </si>
  <si>
    <t>Zvyšovanie exaktných, prírodovedných a technických kompetencií študentov stredných a vysokých škôl na slovensko-českom pomedzí</t>
  </si>
  <si>
    <t>Gymnázium, Ul.1.mája 905, Púchov</t>
  </si>
  <si>
    <t>00160768</t>
  </si>
  <si>
    <t>304021C800</t>
  </si>
  <si>
    <t>Lávka přes řeku Moravu včetně přístupové komunikace v archeologickém parku Mikulčice - Kopčany</t>
  </si>
  <si>
    <t>Jihomoravský kraj</t>
  </si>
  <si>
    <t>70888337</t>
  </si>
  <si>
    <t>304021C814</t>
  </si>
  <si>
    <t>Zpřístupnění kulturního a přírodního bohatství na území Mikroregionu Valašskomeziříčsko-Kelečsko a města Partizánske</t>
  </si>
  <si>
    <t>Dobrovolný svazek obcí Mikroregion Valašskomeziříčsko-Kelečsko</t>
  </si>
  <si>
    <t>70956545</t>
  </si>
  <si>
    <t>304021C820</t>
  </si>
  <si>
    <t>Hranice v srdci</t>
  </si>
  <si>
    <t>Česká televize</t>
  </si>
  <si>
    <t>00027383</t>
  </si>
  <si>
    <t>304021C821</t>
  </si>
  <si>
    <t>Geopark Megoňky - Šance</t>
  </si>
  <si>
    <t>304021C852</t>
  </si>
  <si>
    <t>Každá história si zaslúži svoj priestor</t>
  </si>
  <si>
    <t>304021C863</t>
  </si>
  <si>
    <t>Historie pro budoucnost</t>
  </si>
  <si>
    <t>Město Brumov-Bylnice</t>
  </si>
  <si>
    <t>00283819</t>
  </si>
  <si>
    <t>304021C879</t>
  </si>
  <si>
    <t>Česká cesta</t>
  </si>
  <si>
    <t>304021C926</t>
  </si>
  <si>
    <t>Kulturní a historické dědictví jako základní atribut národního uvědomění</t>
  </si>
  <si>
    <t>Centrála cestovního ruchu Východní Moravy, o.p.s.</t>
  </si>
  <si>
    <t>27744485</t>
  </si>
  <si>
    <t>304021C927</t>
  </si>
  <si>
    <t>Spoločne za posilnenie a ochranu biodiverzity v Strážovských vrchoch a Bielych Karpatoch</t>
  </si>
  <si>
    <t>LESY Slovenskej republiky, štátny podnik</t>
  </si>
  <si>
    <t>36038351</t>
  </si>
  <si>
    <t>304021C928</t>
  </si>
  <si>
    <t>Trezor přírody</t>
  </si>
  <si>
    <t>Obec Horní Lideč</t>
  </si>
  <si>
    <t>00303780</t>
  </si>
  <si>
    <t>304021C933</t>
  </si>
  <si>
    <t>Na bicykli po stopách histórie</t>
  </si>
  <si>
    <t>304021C977</t>
  </si>
  <si>
    <t>TreBuChET - Trenčín, Bučovice, Chránime Európske Tradície</t>
  </si>
  <si>
    <t>304021C978</t>
  </si>
  <si>
    <t>Kultúrne dedičstvo Javorníkov a Beskýd</t>
  </si>
  <si>
    <t>Slovenské národné múzeum</t>
  </si>
  <si>
    <t>00164721</t>
  </si>
  <si>
    <t>304021C981</t>
  </si>
  <si>
    <t>Spoznaj prírodné a kultúrne bohatstvo svojho suseda na bicykli</t>
  </si>
  <si>
    <t>304021C996</t>
  </si>
  <si>
    <t>Prevence a odstraňování následků eroze půdy, budování ekostabilizačných prvků v krajině a rozvoj vybraných prvků zelené infrastruktury pro ochranu a koordinované řízení přírodně významných přeshraničních území</t>
  </si>
  <si>
    <t>Obec Kuželov</t>
  </si>
  <si>
    <t>00544701</t>
  </si>
  <si>
    <t>304021C997</t>
  </si>
  <si>
    <t>Rozvoj siete cyklistických ciest  v prihraničnom regióne Horňácka a Kopaníc k prírodným a kultúrnym dedičstvom</t>
  </si>
  <si>
    <t>obec Vrbovce</t>
  </si>
  <si>
    <t>00310140</t>
  </si>
  <si>
    <t>304021C998</t>
  </si>
  <si>
    <t>Na kole při Baťově kanálu a v Bílých Karpatech</t>
  </si>
  <si>
    <t>Obce pro Baťův kanál</t>
  </si>
  <si>
    <t>75068478</t>
  </si>
  <si>
    <t>304021D016</t>
  </si>
  <si>
    <t>Koordinácia ochrany, monitoringu a manažmentu západokarpatskej populácie vlka dravého a rysa ostrovida na česko-slovenskom pomedzí</t>
  </si>
  <si>
    <t>Štátna ochrana prírody Slovenskej republiky</t>
  </si>
  <si>
    <t>17058520</t>
  </si>
  <si>
    <t>304021D036</t>
  </si>
  <si>
    <t>Na bicykli k susedom</t>
  </si>
  <si>
    <t>304021D058</t>
  </si>
  <si>
    <t>Z Malej Fatry do Bielych Karpát</t>
  </si>
  <si>
    <t>Obec Fačkov</t>
  </si>
  <si>
    <t>00321265</t>
  </si>
  <si>
    <t>304021D067</t>
  </si>
  <si>
    <t>Obnova biodiverzity a ekosystémových služeb klimatickou změnou ohrožených lesů regionu Beskyd</t>
  </si>
  <si>
    <t>Ústav výzkumu globální změny AV ČR, v. v. i.</t>
  </si>
  <si>
    <t>86652079</t>
  </si>
  <si>
    <t>304021D113</t>
  </si>
  <si>
    <t>Zlepšení ekologické stability příhraničního území Horňácka a Kopanic prostřednictvím environmentálního managementu a budování ekostabilizačních prvků v krajině</t>
  </si>
  <si>
    <t>Obec Nová Lhota</t>
  </si>
  <si>
    <t>00285188</t>
  </si>
  <si>
    <t>304021D120</t>
  </si>
  <si>
    <t>Zámocké záhrady v Holíči - I. Etapa</t>
  </si>
  <si>
    <t>304021D154</t>
  </si>
  <si>
    <t>Sysli pro krajinu, krajina pro sysly</t>
  </si>
  <si>
    <t>ALKA Wildlife, o.p.s.</t>
  </si>
  <si>
    <t>28064933</t>
  </si>
  <si>
    <t>304021D168</t>
  </si>
  <si>
    <t>Živé břehy - společná ochrana říčních ekosystémů</t>
  </si>
  <si>
    <t>Krok Kyjov, z. ú.</t>
  </si>
  <si>
    <t>68684312</t>
  </si>
  <si>
    <t>304021D170</t>
  </si>
  <si>
    <t>Dušan S. Jurkovič - náš architekt</t>
  </si>
  <si>
    <t>304021D187</t>
  </si>
  <si>
    <t>Opatrenia pre zmiernenie dopadov inváznych živočíchov na Západnom Slovensku a južnej Morave</t>
  </si>
  <si>
    <t>Slovenská ornitologická spoločnosť/BirdLife Slovensko</t>
  </si>
  <si>
    <t>30845521</t>
  </si>
  <si>
    <t>304021D188</t>
  </si>
  <si>
    <t>Po stopách habánov</t>
  </si>
  <si>
    <t>Obec Sobotište</t>
  </si>
  <si>
    <t>00310018</t>
  </si>
  <si>
    <t>304021D211</t>
  </si>
  <si>
    <t>Toulky po naftařském příhraničí</t>
  </si>
  <si>
    <t>Muzeum naftového dobývání a geologie</t>
  </si>
  <si>
    <t>26682044</t>
  </si>
  <si>
    <t>304021P008</t>
  </si>
  <si>
    <t>Zlepšenie dopravnej dostupnosti Myjavska a Horňácka</t>
  </si>
  <si>
    <t>304021P256</t>
  </si>
  <si>
    <t>Bílovec s Veličnou našli cestu společnou</t>
  </si>
  <si>
    <t>Město Bílovec</t>
  </si>
  <si>
    <t>00297755</t>
  </si>
  <si>
    <t>304021P298</t>
  </si>
  <si>
    <t>Na kole blíže k lázním</t>
  </si>
  <si>
    <t>Město Valašské Klobouky</t>
  </si>
  <si>
    <t>00284611</t>
  </si>
  <si>
    <t>304021P521</t>
  </si>
  <si>
    <t>Spoznávajme aktívne a spoločne prihraničné regióny</t>
  </si>
  <si>
    <t>Mesto Gbely</t>
  </si>
  <si>
    <t>00309524</t>
  </si>
  <si>
    <t>304021P534</t>
  </si>
  <si>
    <t>Z Bielych Karpát k Baťovmu kanálu</t>
  </si>
  <si>
    <t>Obec Stará Myjava</t>
  </si>
  <si>
    <t>00310034</t>
  </si>
  <si>
    <t>304021P549</t>
  </si>
  <si>
    <t>Pešo a na bicykli za pamiatkami v mestách Partizánske a Valašské Meziříčí</t>
  </si>
  <si>
    <t>304021P552</t>
  </si>
  <si>
    <t>Bevlava -Spojme kultúrne dedičstvá na Slovensku a v Čechách pohodlne na bicykli</t>
  </si>
  <si>
    <t>Obec Horné Srnie</t>
  </si>
  <si>
    <t>00311588</t>
  </si>
  <si>
    <t>304021P633</t>
  </si>
  <si>
    <t>Cyklocestou cez hranice dedičstva</t>
  </si>
  <si>
    <t>Obec Staškov</t>
  </si>
  <si>
    <t>00314293</t>
  </si>
  <si>
    <t>304021P637</t>
  </si>
  <si>
    <t>Vybudovanie cykloturistickej cesty pre zvýšenie dostupnosti kultúrneho a prírodného dedičstva v prihraničnom regióne</t>
  </si>
  <si>
    <t>304021P644</t>
  </si>
  <si>
    <t>Rozvoj sítě cyklistických cest v příhraničním regionu Horňácka a Kopanic k přírodním a kulturním dědictvím - II. etapa</t>
  </si>
  <si>
    <t>304021P668</t>
  </si>
  <si>
    <t>Priblížme sa k spoločnému prírodnému a kultúrnemu dedičstvu</t>
  </si>
  <si>
    <t>304031C398</t>
  </si>
  <si>
    <t>Prezentácia miestneho prírodného a kultúrneho dedičstva pre mladú generáciu, zapojením aj najstarších obyvateľov partnerských obcí Dolné Saliby a Řícmanice</t>
  </si>
  <si>
    <t>Obec Dolné Saliby</t>
  </si>
  <si>
    <t>00305910</t>
  </si>
  <si>
    <t>304031C555</t>
  </si>
  <si>
    <t>Sieť inteligentných samospráv prihraničia</t>
  </si>
  <si>
    <t>Rozvojová agentúra Žilinského samosprávneho kraja, n.o.</t>
  </si>
  <si>
    <t>37905783</t>
  </si>
  <si>
    <t>304031C838</t>
  </si>
  <si>
    <t>KONTAKTNÉ CENTRÁ ČESKO-SLOVENSKEJ HOSPODÁRSKEJ SPOLUPRÁCE</t>
  </si>
  <si>
    <t>Slovenská obchodná a priemyselná komora</t>
  </si>
  <si>
    <t>30842654</t>
  </si>
  <si>
    <t>304031C849</t>
  </si>
  <si>
    <t>Regionálne poradenské centrum SK-CZ</t>
  </si>
  <si>
    <t>304031C851</t>
  </si>
  <si>
    <t>Aktívni seniori ako zdroj efektívnejšej spolupráce miest Prievidza a Karviná</t>
  </si>
  <si>
    <t>304031C855</t>
  </si>
  <si>
    <t>Spoločná cesta k novému domovu</t>
  </si>
  <si>
    <t>304031C861</t>
  </si>
  <si>
    <t>Regionálne poradenské centrum SK - CZ</t>
  </si>
  <si>
    <t>304031C867</t>
  </si>
  <si>
    <t>Regionální poradenské centrum SK-CZ</t>
  </si>
  <si>
    <t>Moravskoslezský kraj</t>
  </si>
  <si>
    <t>70890692</t>
  </si>
  <si>
    <t>304031C880</t>
  </si>
  <si>
    <t>Zachraňujeme spolu</t>
  </si>
  <si>
    <t>SH ČMS - Krajské sdružení hasičů Moravskoslezského kraje</t>
  </si>
  <si>
    <t>71173846</t>
  </si>
  <si>
    <t>304031C883</t>
  </si>
  <si>
    <t>Partnerství a aktivní institucionální sítě Cyrilometodějské stezky v moravsko-slovenském příhraničí</t>
  </si>
  <si>
    <t>Evropská kulturní stezka sv. Cyrila a Metoděje, z.s.p.o.</t>
  </si>
  <si>
    <t>02057531</t>
  </si>
  <si>
    <t>304031C893</t>
  </si>
  <si>
    <t>Seniori partnerských samospráv cezhraničného regiónu ako zdroj efektívnej spolupráce</t>
  </si>
  <si>
    <t>Mesto Bánovce nad Bebravou</t>
  </si>
  <si>
    <t>00310182</t>
  </si>
  <si>
    <t>304031D001</t>
  </si>
  <si>
    <t>Památky světového dědictví UNESCO v životě obcí, měst a regionů</t>
  </si>
  <si>
    <t>304031D043</t>
  </si>
  <si>
    <t>Vidiek bez hraníc</t>
  </si>
  <si>
    <t>304031D048</t>
  </si>
  <si>
    <t>Rozvoj kooperace a výměna zkušeností záchranných složek v přeshraničním prostoru</t>
  </si>
  <si>
    <t>Sdružení hasičů Čech, Moravy a Slezska - Ústřední hasičská škola Jánské Koupele</t>
  </si>
  <si>
    <t>66144591</t>
  </si>
  <si>
    <t>304031D070</t>
  </si>
  <si>
    <t>Bioplynové stanice a jejich vliv na lokální rozvoj v česko-slovenském pohraničí</t>
  </si>
  <si>
    <t>Ústav geoniky AV ČR, v. v. i.</t>
  </si>
  <si>
    <t>68145535</t>
  </si>
  <si>
    <t>304031D115</t>
  </si>
  <si>
    <t>Vzájemnou spoluprací ke zkvalitňování služeb</t>
  </si>
  <si>
    <t>Oblastní charita Uherský Brod</t>
  </si>
  <si>
    <t>48489336</t>
  </si>
  <si>
    <t>304031D135</t>
  </si>
  <si>
    <t>Přeshraniční aktivity seniorů</t>
  </si>
  <si>
    <t>Společně, o.p.s.</t>
  </si>
  <si>
    <t>26976307</t>
  </si>
  <si>
    <t>304031D194</t>
  </si>
  <si>
    <t>Posílení přeshraniční spolupráce bezpečnostních složek pro efektivnější prevenci rizik a společné potírání kriminality</t>
  </si>
  <si>
    <t>Krajské ředitelství policie Jihomoravského kraje</t>
  </si>
  <si>
    <t>75151499</t>
  </si>
  <si>
    <t>304031D200</t>
  </si>
  <si>
    <t>Společný rozvoj česko-slovenského příhraničí</t>
  </si>
  <si>
    <t>Regionální rozvojová agentura Východní Moravy</t>
  </si>
  <si>
    <t>45659176</t>
  </si>
  <si>
    <t>304031D206</t>
  </si>
  <si>
    <t>Česko-slovenský vzdělávací a informační rámec pro podporu rozvoje přeshraničních podnikatelských aktivit a spolupráce.</t>
  </si>
  <si>
    <t>Česko - slovenský průmyslový klastr</t>
  </si>
  <si>
    <t>72536381</t>
  </si>
  <si>
    <t>304031D216</t>
  </si>
  <si>
    <t>Informační most III: Smart city jako zdroj rozvoje česko-slovenského příhraničí</t>
  </si>
  <si>
    <t>Sdružení měst a obcí Východní Moravy</t>
  </si>
  <si>
    <t>45659168</t>
  </si>
  <si>
    <t>304041D858</t>
  </si>
  <si>
    <t>Zajištění činnosti Národního orgánu v rámci programu Interreg V-A Slovenská republika - Česká republika</t>
  </si>
  <si>
    <t>Ministerstvo pro místní rozvoj ČR</t>
  </si>
  <si>
    <t>66002222</t>
  </si>
  <si>
    <t>304041D923</t>
  </si>
  <si>
    <t>Zabezpečenie plnenia úloh orgánu auditu</t>
  </si>
  <si>
    <t>304041F019</t>
  </si>
  <si>
    <t>Kontrolní činnosti včetně Infobodu SR-ČR Interreg V-A</t>
  </si>
  <si>
    <t>Centrum pro regionální rozvoj České republiky</t>
  </si>
  <si>
    <t>04095316</t>
  </si>
  <si>
    <t>304041F638</t>
  </si>
  <si>
    <t>Aktivity riadiaceho orgánu súvisiace s riadením a implementáciou programu SK-CZ</t>
  </si>
  <si>
    <t>304041F651</t>
  </si>
  <si>
    <t>Aktivity riadiaceho orgánu súvisiace s výkonom prvostupňovej kontroly programu SK-CZ</t>
  </si>
  <si>
    <t>310000N329</t>
  </si>
  <si>
    <t>Zlepšovanie informovanosti a poskytovanie poradenstva v oblasti zlepšovania kvality životného prostredia na Slovensku</t>
  </si>
  <si>
    <t>Slovenská agentúra životného prostredia</t>
  </si>
  <si>
    <t>00626031</t>
  </si>
  <si>
    <t>310011A002</t>
  </si>
  <si>
    <t>Kanalizácia obcí Pohronská Polhora a Michalová</t>
  </si>
  <si>
    <t>Obec Pohronská Polhora</t>
  </si>
  <si>
    <t>00313700</t>
  </si>
  <si>
    <t>310011A003</t>
  </si>
  <si>
    <t>Kanalizácia a ČOV Bojná-Veľké Dvorany</t>
  </si>
  <si>
    <t>Obec Bojná</t>
  </si>
  <si>
    <t>00310239</t>
  </si>
  <si>
    <t>310011A006</t>
  </si>
  <si>
    <t>Očová, Zvolenská Slatina - odvedenie a čistenie odpadových vôd</t>
  </si>
  <si>
    <t>310011A007</t>
  </si>
  <si>
    <t>Vybudovanie kanalizácie a ČOV v aglomerácií Hronovce</t>
  </si>
  <si>
    <t>Združenie obcí AGLOMERÁCIA HRONOVCE</t>
  </si>
  <si>
    <t>42120241</t>
  </si>
  <si>
    <t>310011A008</t>
  </si>
  <si>
    <t>Odkanalizovanie Mikroregiónu Vlára - Váh a intenzifikácia ČOV Nemšová</t>
  </si>
  <si>
    <t>Regionálna vodárenská spoločnosť Vlára-Váh, s.r.o.</t>
  </si>
  <si>
    <t>36682888</t>
  </si>
  <si>
    <t>310011A009</t>
  </si>
  <si>
    <t>Šoporňa - rozšírenie kanalizácie a ČOV</t>
  </si>
  <si>
    <t>Obec Šoporňa</t>
  </si>
  <si>
    <t>00306207</t>
  </si>
  <si>
    <t>310011A010</t>
  </si>
  <si>
    <t>Aglomerácia Nedožery-Brezany - kanalizácia</t>
  </si>
  <si>
    <t>310011A011</t>
  </si>
  <si>
    <t>Turčiansky Peter, Košťany nad Turcom - odkanalizovanie</t>
  </si>
  <si>
    <t>Turčianska vodárenská spoločnosť, a.s.</t>
  </si>
  <si>
    <t>36672084</t>
  </si>
  <si>
    <t>310011A012</t>
  </si>
  <si>
    <t>Kanalizácia a ČOV - Víťaz</t>
  </si>
  <si>
    <t>310011A013</t>
  </si>
  <si>
    <t>Obecná kanalizácia a ČOV Tekovské Lužany</t>
  </si>
  <si>
    <t>310011A014</t>
  </si>
  <si>
    <t>Odkanalizovanie aglomerácie Kendice</t>
  </si>
  <si>
    <t>310011A016</t>
  </si>
  <si>
    <t>Vybudovanie a využívanie stokovej siete v aglomerácii obcí Podolie a Očkov</t>
  </si>
  <si>
    <t>310011A019</t>
  </si>
  <si>
    <t>Dobudovanie kanalizačnej siete v aglomerácii Veľké Leváre a rozšírenie ČOV Gajary</t>
  </si>
  <si>
    <t>ZDRUŽENIE OBCÍ ENVIROPARK POMORAVIE</t>
  </si>
  <si>
    <t>36067725</t>
  </si>
  <si>
    <t>310011A023</t>
  </si>
  <si>
    <t>Aglomerácia Hriňová - kanalizácia a ČOV</t>
  </si>
  <si>
    <t>310011A028</t>
  </si>
  <si>
    <t>310011A029</t>
  </si>
  <si>
    <t>Čierny Balog, kanalizácia a ČOV</t>
  </si>
  <si>
    <t>310011A030</t>
  </si>
  <si>
    <t>Rozšírenie kanalizácie v meste Myjava</t>
  </si>
  <si>
    <t>310011A032</t>
  </si>
  <si>
    <t>310011A033</t>
  </si>
  <si>
    <t>310011A034</t>
  </si>
  <si>
    <t>310011A035</t>
  </si>
  <si>
    <t>310011A037</t>
  </si>
  <si>
    <t>310011A040</t>
  </si>
  <si>
    <t>Aglomerácia Sebedražie - kanalizácia</t>
  </si>
  <si>
    <t>310011A042</t>
  </si>
  <si>
    <t>Nesvady - rozšírenie kanalizácie a ČOV</t>
  </si>
  <si>
    <t>Obec Nesvady</t>
  </si>
  <si>
    <t>00306606</t>
  </si>
  <si>
    <t>310011A066</t>
  </si>
  <si>
    <t>Dobudovanie kanalizácie a intenzifikácia ČOV v Dvoroch nad Žitavou</t>
  </si>
  <si>
    <t>310011A067</t>
  </si>
  <si>
    <t>Svätý Peter, celo obecná splašková kanalizácia a ČOV</t>
  </si>
  <si>
    <t>310011A074</t>
  </si>
  <si>
    <t>Aglomerácia Podbrezová – odkanalizovanie</t>
  </si>
  <si>
    <t>310011A080</t>
  </si>
  <si>
    <t>Dobudovanie ČOV a splaškovej kanalizácie v obci Liptovská Teplička - 2 stavba</t>
  </si>
  <si>
    <t>310011A084</t>
  </si>
  <si>
    <t>Aglomerácia Oslany, Čereňany - kanalizácia a ČOV</t>
  </si>
  <si>
    <t>310011A085</t>
  </si>
  <si>
    <t>Zásobovanie vodou, odkanalizovanie a čistenie odpadových vôd regiónu Stredné Kysuce</t>
  </si>
  <si>
    <t>Severoslovenské vodárne a kanalizácie, a. s.</t>
  </si>
  <si>
    <t>36672297</t>
  </si>
  <si>
    <t>310011A086</t>
  </si>
  <si>
    <t>Kanalizácia a ČOV Oravská Lesná</t>
  </si>
  <si>
    <t>310011A089</t>
  </si>
  <si>
    <t>Rozšírenie kapacity ČOV Lozorno</t>
  </si>
  <si>
    <t>310011A097</t>
  </si>
  <si>
    <t>Aglomerácia Valaská - Valaská, Hronec - odkanalizovanie</t>
  </si>
  <si>
    <t>310011A101</t>
  </si>
  <si>
    <t>Dobudovanie kanalizačnej siete obce Branč a rozšírenie ČOV Branč</t>
  </si>
  <si>
    <t>Obec Branč</t>
  </si>
  <si>
    <t>00307777</t>
  </si>
  <si>
    <t>310011A107</t>
  </si>
  <si>
    <t>Aglomerácia Tornaľa - kanalizácia a ČOV</t>
  </si>
  <si>
    <t>310011A109</t>
  </si>
  <si>
    <t>Rekonštrukcia a modernizácia čistiarne odpadových vôd v obci Hranovnica</t>
  </si>
  <si>
    <t>Obec Hranovnica</t>
  </si>
  <si>
    <t>00326224</t>
  </si>
  <si>
    <t>310011A110</t>
  </si>
  <si>
    <t>Kanalizácia a ČOV Moravské Lieskové</t>
  </si>
  <si>
    <t>Obec Moravské Lieskové</t>
  </si>
  <si>
    <t>00311791</t>
  </si>
  <si>
    <t>310011A111</t>
  </si>
  <si>
    <t>Aglomerácia Nitrianske Pravno - kanalizácia a ČOV</t>
  </si>
  <si>
    <t>310011A119</t>
  </si>
  <si>
    <t>Okoč kanalizácia</t>
  </si>
  <si>
    <t>Obec Okoč</t>
  </si>
  <si>
    <t>00305642</t>
  </si>
  <si>
    <t>310011A121</t>
  </si>
  <si>
    <t>Topoľníky - Kanalizácia a úprava ČOV</t>
  </si>
  <si>
    <t>OBEC Topoľníky</t>
  </si>
  <si>
    <t>00305740</t>
  </si>
  <si>
    <t>310011A126</t>
  </si>
  <si>
    <t>Kanalizácia a ČOV obce Bátorové Kosihy</t>
  </si>
  <si>
    <t>310011A153</t>
  </si>
  <si>
    <t>Odprášenie MPO v OC1</t>
  </si>
  <si>
    <t>U. S. Steel Košice, s.r.o.</t>
  </si>
  <si>
    <t>36199222</t>
  </si>
  <si>
    <t>310011A155</t>
  </si>
  <si>
    <t>Odprášenie OC2 - mimopecné odsírenie</t>
  </si>
  <si>
    <t>310011A226</t>
  </si>
  <si>
    <t>Kontrola emisií pre rudné mosty VP1</t>
  </si>
  <si>
    <t>310011A280</t>
  </si>
  <si>
    <t>Investovanie do sektora odpadového hospodárstva</t>
  </si>
  <si>
    <t>310011A326</t>
  </si>
  <si>
    <t>Monitorovanie fyzikálno-chemických a biologických prvkov kvality vôd v roku 2015</t>
  </si>
  <si>
    <t>SLOVENSKÝ VODOHOSPODÁRSKY PODNIK,  štátny podnik</t>
  </si>
  <si>
    <t>36022047</t>
  </si>
  <si>
    <t>310011A366</t>
  </si>
  <si>
    <t>Monitorovanie a hodnotenie stavu vôd – III. etapa</t>
  </si>
  <si>
    <t>Výskumný ústav vodného hospodárstva</t>
  </si>
  <si>
    <t>00156850</t>
  </si>
  <si>
    <t>310011A373</t>
  </si>
  <si>
    <t>Modernizácia technológie odlučovacieho zariadenia pre zníženie emisií tuhých znečisťujúcich látok v ŽT, a.s.</t>
  </si>
  <si>
    <t>Žilinská teplárenská, a.s.</t>
  </si>
  <si>
    <t>36403032</t>
  </si>
  <si>
    <t>310011A847</t>
  </si>
  <si>
    <t>Zberný dvor Rabčice</t>
  </si>
  <si>
    <t>310011A874</t>
  </si>
  <si>
    <t>Monitorovanie chemického stavu a hodnotenie kvality podzemných vôd Slovenskej republiky</t>
  </si>
  <si>
    <t>Štátny geologický ústav Dionýza Štúra</t>
  </si>
  <si>
    <t>31753604</t>
  </si>
  <si>
    <t>310011A903</t>
  </si>
  <si>
    <t>Čistiareň odpadových vôd SEVER</t>
  </si>
  <si>
    <t>310011A909</t>
  </si>
  <si>
    <t>Zberný dvor odpadu Veľké Ludince</t>
  </si>
  <si>
    <t>Obec Veľké Ludince</t>
  </si>
  <si>
    <t>00307637</t>
  </si>
  <si>
    <t>310011A918</t>
  </si>
  <si>
    <t>Triedený zber biologicky rozložiteľného odpadu Šahy</t>
  </si>
  <si>
    <t>310011A919</t>
  </si>
  <si>
    <t>Triedený zber komunálnych odpadov v Žarnovici</t>
  </si>
  <si>
    <t>Mestský podnik služieb Žarnovica s.r.o.</t>
  </si>
  <si>
    <t>44299311</t>
  </si>
  <si>
    <t>310011A925</t>
  </si>
  <si>
    <t>Hospodársko - zberný dvor</t>
  </si>
  <si>
    <t>Obec Jasová</t>
  </si>
  <si>
    <t>00308935</t>
  </si>
  <si>
    <t>310011A943</t>
  </si>
  <si>
    <t>Zberný dvor na separáciu odpadu - obec Hruštín</t>
  </si>
  <si>
    <t>310011A950</t>
  </si>
  <si>
    <t>Separovaný zber komunálneho odpadu v obci Bobrov</t>
  </si>
  <si>
    <t>310011A990</t>
  </si>
  <si>
    <t>Zberný dvor Strečno</t>
  </si>
  <si>
    <t>Obec Strečno</t>
  </si>
  <si>
    <t>00321648</t>
  </si>
  <si>
    <t>310011B014</t>
  </si>
  <si>
    <t>Rozšírenie triedeného zberu biologicky rozložiteľného odpadu (BRKO) v meste Poprad</t>
  </si>
  <si>
    <t>310011B020</t>
  </si>
  <si>
    <t>Vybudovanie zberného dvora  v obci Bešeňová</t>
  </si>
  <si>
    <t>Obec Bešeňová</t>
  </si>
  <si>
    <t>00315095</t>
  </si>
  <si>
    <t>310011B031</t>
  </si>
  <si>
    <t>Kompostáreň Handlová</t>
  </si>
  <si>
    <t>310011B032</t>
  </si>
  <si>
    <t>Zberný dvor Klin</t>
  </si>
  <si>
    <t>Obec Klin</t>
  </si>
  <si>
    <t>00314544</t>
  </si>
  <si>
    <t>310011B039</t>
  </si>
  <si>
    <t>Rozšírenie Ekodvora v obci Dedina Mládeže</t>
  </si>
  <si>
    <t>310011B052</t>
  </si>
  <si>
    <t>Separovaný zberný dvor Trávnica</t>
  </si>
  <si>
    <t>Obec Trávnica</t>
  </si>
  <si>
    <t>00309320</t>
  </si>
  <si>
    <t>310011B064</t>
  </si>
  <si>
    <t>Technické vybavenie kompostoviska v meste Kremnica</t>
  </si>
  <si>
    <t>Mesto Kremnica</t>
  </si>
  <si>
    <t>00320781</t>
  </si>
  <si>
    <t>310011B068</t>
  </si>
  <si>
    <t>Intenzifikácia triedeného zberu komunálneho odpadu v obci Horné Srnie</t>
  </si>
  <si>
    <t>310011B071</t>
  </si>
  <si>
    <t>Zberný dvor – Hliník nad Hronom</t>
  </si>
  <si>
    <t>Obec Hliník nad Hronom</t>
  </si>
  <si>
    <t>00320609</t>
  </si>
  <si>
    <t>310011B079</t>
  </si>
  <si>
    <t>Posilnenie technických kapacít pre zber triedeného komunálneho odpadu v obci Trenčianske Stankovce.</t>
  </si>
  <si>
    <t>310011B080</t>
  </si>
  <si>
    <t>Zberný dvor v obci Dlhá nad Oravou</t>
  </si>
  <si>
    <t>Obec Dlhá nad Oravou</t>
  </si>
  <si>
    <t>00314447</t>
  </si>
  <si>
    <t>310011B082</t>
  </si>
  <si>
    <t>Zberný dvor v obci Dolná Streda</t>
  </si>
  <si>
    <t>310011B097</t>
  </si>
  <si>
    <t>Zhodnocovanie biologicky rozložiteľných odpadov Kysucké Nové Mesto</t>
  </si>
  <si>
    <t>310011B107</t>
  </si>
  <si>
    <t>Kompostovisko Čierny Balog</t>
  </si>
  <si>
    <t>310011B108</t>
  </si>
  <si>
    <t>Zber a zhodnotenie BRKO v meste Kolárovo</t>
  </si>
  <si>
    <t>Mesto Kolárovo</t>
  </si>
  <si>
    <t>00306517</t>
  </si>
  <si>
    <t>310011B110</t>
  </si>
  <si>
    <t>Kompostáreň mesta Fiľakovo - rozvoj odpadového hospodárstva II. etapa</t>
  </si>
  <si>
    <t>310011B121</t>
  </si>
  <si>
    <t>Dobudovanie infraštruktúry odpadového hospodárstva v obci Brestovany</t>
  </si>
  <si>
    <t>310011B127</t>
  </si>
  <si>
    <t>Triedený zber komunálnych odpadov v obci Červeník</t>
  </si>
  <si>
    <t>Obec Červeník</t>
  </si>
  <si>
    <t>00312355</t>
  </si>
  <si>
    <t>310011B131</t>
  </si>
  <si>
    <t>Technologické vybavenie zberného dvora v obci Sačurov</t>
  </si>
  <si>
    <t>Obec Sačurov</t>
  </si>
  <si>
    <t>00332810</t>
  </si>
  <si>
    <t>310011B135</t>
  </si>
  <si>
    <t>Intenzifikácia zberu biologicky rozložiteľných odpadov v meste Levice</t>
  </si>
  <si>
    <t>Mesto Levice</t>
  </si>
  <si>
    <t>00307203</t>
  </si>
  <si>
    <t>310011B142</t>
  </si>
  <si>
    <t>Vybudovanie zberného dvora v obci Zubrohlava</t>
  </si>
  <si>
    <t>Obec Zubrohlava</t>
  </si>
  <si>
    <t>00315044</t>
  </si>
  <si>
    <t>310011B145</t>
  </si>
  <si>
    <t>Technické a technologické vybavenie zberného dvora v obci Bátorove Kosihy</t>
  </si>
  <si>
    <t>310011B146</t>
  </si>
  <si>
    <t>Zberný dvor odpadu v obci Pata</t>
  </si>
  <si>
    <t>Obec Pata</t>
  </si>
  <si>
    <t>00306126</t>
  </si>
  <si>
    <t>310011B148</t>
  </si>
  <si>
    <t>Zberný dvor Kamenec  pod  Vtáčnikom</t>
  </si>
  <si>
    <t>Obec Kamenec pod Vtáčnikom</t>
  </si>
  <si>
    <t>00318167</t>
  </si>
  <si>
    <t>310011B149</t>
  </si>
  <si>
    <t>Zberný dvor v obci Bohdanovce nad Trnavou</t>
  </si>
  <si>
    <t>310011B151</t>
  </si>
  <si>
    <t>Zberný dvor Oravská Polhora</t>
  </si>
  <si>
    <t>310011B156</t>
  </si>
  <si>
    <t>Modernizácia odpadového hospodárstva v obci Mužla</t>
  </si>
  <si>
    <t>Obec Mužla</t>
  </si>
  <si>
    <t>00309125</t>
  </si>
  <si>
    <t>310011B177</t>
  </si>
  <si>
    <t>Zefektívnenie triedeného zberu komunálneho odpadu v obci Jakubov</t>
  </si>
  <si>
    <t>Obec Jakubov</t>
  </si>
  <si>
    <t>00304816</t>
  </si>
  <si>
    <t>310011B179</t>
  </si>
  <si>
    <t>Modernizácia odpadového hospodárstva v obci Svodín</t>
  </si>
  <si>
    <t>Obec Svodín</t>
  </si>
  <si>
    <t>00309281</t>
  </si>
  <si>
    <t>310011B180</t>
  </si>
  <si>
    <t>Gajary - zberný dvor odpadov</t>
  </si>
  <si>
    <t>310011B183</t>
  </si>
  <si>
    <t>Separovaný zber komunálneho odpadu v obci Rybník</t>
  </si>
  <si>
    <t>Obec Rybník</t>
  </si>
  <si>
    <t>00307424</t>
  </si>
  <si>
    <t>310011B185</t>
  </si>
  <si>
    <t>Zariadenie na zhodnocovanie biologicky rozložiteľného odpadu - kompostáreň</t>
  </si>
  <si>
    <t>310011B199</t>
  </si>
  <si>
    <t>Mesto Levoča – modernizácia zberného dvora a nákup manipulačnej techniky.</t>
  </si>
  <si>
    <t>310011B200</t>
  </si>
  <si>
    <t>Rozšírenie systému triedeného zberu KO v Meste Vysoké Tatry</t>
  </si>
  <si>
    <t>VPS Vysoké Tatry, s.r.o.</t>
  </si>
  <si>
    <t>43795773</t>
  </si>
  <si>
    <t>310011B237</t>
  </si>
  <si>
    <t>Zberný dvor obce Lokca</t>
  </si>
  <si>
    <t>310011B255</t>
  </si>
  <si>
    <t>Intenzifikácia regionálneho triedeného zberu komunálnych odpadov, Palárikovo.</t>
  </si>
  <si>
    <t>310011B256</t>
  </si>
  <si>
    <t>Zberný dvor Moča</t>
  </si>
  <si>
    <t>Obec Moča</t>
  </si>
  <si>
    <t>00306576</t>
  </si>
  <si>
    <t>310011B274</t>
  </si>
  <si>
    <t>Rozšírenie triedeného zberu v Brezovej pod Bradlom</t>
  </si>
  <si>
    <t>310011B276</t>
  </si>
  <si>
    <t>Zvýšenie kvantitatívnej a kvalitatívnej úrovne separácie odpadov v obci Lehnice</t>
  </si>
  <si>
    <t>310011B284</t>
  </si>
  <si>
    <t>Eko dvor Brestovec</t>
  </si>
  <si>
    <t>Obec Brestovec</t>
  </si>
  <si>
    <t>00306380</t>
  </si>
  <si>
    <t>310011B285</t>
  </si>
  <si>
    <t>Strojové vybavenie zberného dvora v obci Trhovište</t>
  </si>
  <si>
    <t>Obec Trhovište</t>
  </si>
  <si>
    <t>00325899</t>
  </si>
  <si>
    <t>310011B309</t>
  </si>
  <si>
    <t>Zberný dvor v obci Horná Poruba</t>
  </si>
  <si>
    <t>Obec Horná Poruba</t>
  </si>
  <si>
    <t>00317284</t>
  </si>
  <si>
    <t>310011B316</t>
  </si>
  <si>
    <t>Triedený zber komunálnych odpadov a zhodnocovanie biologicky rozložiteľného komunálneho odpadu</t>
  </si>
  <si>
    <t>Mestský podnik Dudince s.r.o.</t>
  </si>
  <si>
    <t>36040100</t>
  </si>
  <si>
    <t>310011B326</t>
  </si>
  <si>
    <t>Odprašovanie aglomerácie - pás č.1</t>
  </si>
  <si>
    <t>310011B327</t>
  </si>
  <si>
    <t>Odprašovanie aglomerácie - pás č.2</t>
  </si>
  <si>
    <t>310011B328</t>
  </si>
  <si>
    <t>Odprašovanie aglomerácie - pás č.3</t>
  </si>
  <si>
    <t>310011B331</t>
  </si>
  <si>
    <t>Odprašovanie aglomerácie - pás č.4</t>
  </si>
  <si>
    <t>310011B332</t>
  </si>
  <si>
    <t>Odprášenie koncov spekacích pásov 1 a 2</t>
  </si>
  <si>
    <t>310011B334</t>
  </si>
  <si>
    <t>Odprášenie koncov spekacích pásov 3 a 4</t>
  </si>
  <si>
    <t>310011B358</t>
  </si>
  <si>
    <t>Zavedenie zberu biologicky rozložiteľného komunálneho odpadu v obci Fričovce</t>
  </si>
  <si>
    <t>Obec Fričovce</t>
  </si>
  <si>
    <t>00327026</t>
  </si>
  <si>
    <t>310011B363</t>
  </si>
  <si>
    <t>Zhodnotenie biologicky rozložiteľného komunálneho odpadu v obci Diviacka Nová Ves</t>
  </si>
  <si>
    <t>Obec Diviacka Nová Ves</t>
  </si>
  <si>
    <t>00318051</t>
  </si>
  <si>
    <t>310011B371</t>
  </si>
  <si>
    <t>Zefektívnenie systému triedeného zberu v obci Krajné</t>
  </si>
  <si>
    <t>Obec Krajné</t>
  </si>
  <si>
    <t>00311715</t>
  </si>
  <si>
    <t>310011B372</t>
  </si>
  <si>
    <t>Zhodnocovanie biologicky rozložiteľného komunálneho odpadu v obci Ráztočno</t>
  </si>
  <si>
    <t>Obec Ráztočno</t>
  </si>
  <si>
    <t>00318469</t>
  </si>
  <si>
    <t>310011B386</t>
  </si>
  <si>
    <t>Znižovanie emisií zo stacionárnych zdrojov znečisťovania ovzdušia v spoločnosti Schüle Slovakia, s.r.o.</t>
  </si>
  <si>
    <t>Schüle Slovakia, s.r.o.</t>
  </si>
  <si>
    <t>36460567</t>
  </si>
  <si>
    <t>310011B390</t>
  </si>
  <si>
    <t>Triedený zber komunálnych odpadov v obci Hranovnica</t>
  </si>
  <si>
    <t>310011B409</t>
  </si>
  <si>
    <t>Separovaný zber komunálneho odpadu v obci Hul.</t>
  </si>
  <si>
    <t>Obec Hul</t>
  </si>
  <si>
    <t>00308919</t>
  </si>
  <si>
    <t>310011B416</t>
  </si>
  <si>
    <t>Triedený zber komunálnych odpadov v obci Marcelová</t>
  </si>
  <si>
    <t>310011B419</t>
  </si>
  <si>
    <t>Zberný dvor Dobrá Niva</t>
  </si>
  <si>
    <t>310011B426</t>
  </si>
  <si>
    <t>Zabezpečenie monitorovania environmentálnych záťaží Slovenska - 1. čast</t>
  </si>
  <si>
    <t>310011B429</t>
  </si>
  <si>
    <t>Zberný dvor triedeného komunálneho odpadu v obci Boleráz</t>
  </si>
  <si>
    <t>310011B430</t>
  </si>
  <si>
    <t>Zber BRO pre kompostáreň v Liptovskom Mikuláši</t>
  </si>
  <si>
    <t>310011B431</t>
  </si>
  <si>
    <t>Triedený zber a zhodnotenie BRO v meste Nováky</t>
  </si>
  <si>
    <t>Mesto Nováky</t>
  </si>
  <si>
    <t>00318361</t>
  </si>
  <si>
    <t>310011B433</t>
  </si>
  <si>
    <t>Zhodnocovanie biologicky rozložiteľného komunálneho odpadu v obci Bystričany</t>
  </si>
  <si>
    <t>310011B439</t>
  </si>
  <si>
    <t>Sanácia vybraných environmentálnych záťaží Slovenskej republiky (1) - časť 2 (Prievidza, Púchov, Leopoldov)</t>
  </si>
  <si>
    <t>310011B441</t>
  </si>
  <si>
    <t>Intenzifikácia triedeného zberu v obci Plevník - Drienové</t>
  </si>
  <si>
    <t>Obec Plevník-Drienové</t>
  </si>
  <si>
    <t>00317608</t>
  </si>
  <si>
    <t>310011B443</t>
  </si>
  <si>
    <t>Zberný dvor Vlčkovce</t>
  </si>
  <si>
    <t>Obec Vlčkovce</t>
  </si>
  <si>
    <t>00682209</t>
  </si>
  <si>
    <t>310011B444</t>
  </si>
  <si>
    <t>Zberný dvor v obci Vozokany</t>
  </si>
  <si>
    <t>Obec Vozokany</t>
  </si>
  <si>
    <t>00306321</t>
  </si>
  <si>
    <t>310011B447</t>
  </si>
  <si>
    <t>Navýšenie technickej kapacity pre triedený zber Komunálnych odpadov v obci Unín.</t>
  </si>
  <si>
    <t>Obec Unín</t>
  </si>
  <si>
    <t>00310107</t>
  </si>
  <si>
    <t>310011B448</t>
  </si>
  <si>
    <t>Zberný dvor v obci Svätý Kríž</t>
  </si>
  <si>
    <t>Obec SvätýKríž</t>
  </si>
  <si>
    <t>00315508</t>
  </si>
  <si>
    <t>310011B449</t>
  </si>
  <si>
    <t>Zberný dvor v obci Brvnište</t>
  </si>
  <si>
    <t>Brvnište</t>
  </si>
  <si>
    <t>00317101</t>
  </si>
  <si>
    <t>310011B450</t>
  </si>
  <si>
    <t>Zberný dvor obce Medzibrodie nad Oravou</t>
  </si>
  <si>
    <t>Obec Medzibrodie nad Oravou</t>
  </si>
  <si>
    <t>00314650</t>
  </si>
  <si>
    <t>310011B451</t>
  </si>
  <si>
    <t>Novostavba zberného dvora v obci Nesluša parcela č. 3221/1</t>
  </si>
  <si>
    <t>310011B452</t>
  </si>
  <si>
    <t>Technológia zhodnotenia komunálneho odpadu výrobou TAP a BRO</t>
  </si>
  <si>
    <t>Združenie obcí pre likvidáciu odpadu Poltár</t>
  </si>
  <si>
    <t>35679361</t>
  </si>
  <si>
    <t>310011B454</t>
  </si>
  <si>
    <t>Zlepšenie nakladania s odpadmi v obci Spišský Štiavnik</t>
  </si>
  <si>
    <t>310011B455</t>
  </si>
  <si>
    <t>Zberný dvor Mostová</t>
  </si>
  <si>
    <t>Obec Mostová</t>
  </si>
  <si>
    <t>00306096</t>
  </si>
  <si>
    <t>310011B457</t>
  </si>
  <si>
    <t>Zberný dvor Orechová Potôň</t>
  </si>
  <si>
    <t>310011B462</t>
  </si>
  <si>
    <t>Technologické vybavenie zberného dvora v obci Močenok</t>
  </si>
  <si>
    <t>310011B466</t>
  </si>
  <si>
    <t>Zabezpečenie triedeného zberu komunálnych odpadov v Lendaku</t>
  </si>
  <si>
    <t>310011B467</t>
  </si>
  <si>
    <t>Zefektívnenie separovaného zberu komunálneho odpadu v obci Prašník</t>
  </si>
  <si>
    <t>Obec Prašník</t>
  </si>
  <si>
    <t>00312894</t>
  </si>
  <si>
    <t>310011B473</t>
  </si>
  <si>
    <t>Podpora zhodnocovania biologicky rozložiteľného komunálneho odpadu v obci Beluša</t>
  </si>
  <si>
    <t>310011B478</t>
  </si>
  <si>
    <t>Podpora triedeného zberu komunálnych odpadov v obci Horná Mariková</t>
  </si>
  <si>
    <t>Obec Horná Mariková</t>
  </si>
  <si>
    <t>00317276</t>
  </si>
  <si>
    <t>310011B480</t>
  </si>
  <si>
    <t>Regionálne centrum zhodnocovania biologicky rozložiteľných odpadov</t>
  </si>
  <si>
    <t>310011B482</t>
  </si>
  <si>
    <t>Technológia pre triedený zber v obci Golianovo</t>
  </si>
  <si>
    <t>Obec Golianovo</t>
  </si>
  <si>
    <t>00307939</t>
  </si>
  <si>
    <t>310011B483</t>
  </si>
  <si>
    <t>Zefektívnenie zberu BRO a DSO v okrese Malacky</t>
  </si>
  <si>
    <t>TEKOS, spol. s r.o.</t>
  </si>
  <si>
    <t>34111832</t>
  </si>
  <si>
    <t>310011B485</t>
  </si>
  <si>
    <t>Podpora triedeného zberu komunálnych odpadov -mesto Krupina</t>
  </si>
  <si>
    <t>310011B489</t>
  </si>
  <si>
    <t>Zhodnocovanie biologicky rozložiteľného odpadu Ružomberok</t>
  </si>
  <si>
    <t>Mesto Ružomberok</t>
  </si>
  <si>
    <t>00315737</t>
  </si>
  <si>
    <t>310011B490</t>
  </si>
  <si>
    <t>Zhodnocovanie bioodpadu a stavebného odpadu v Banskej Štiavnici</t>
  </si>
  <si>
    <t>Technické služby, mestský podnik Banská Štiavnica</t>
  </si>
  <si>
    <t>00185213</t>
  </si>
  <si>
    <t>310011B494</t>
  </si>
  <si>
    <t>Kompostáreň - Čadca</t>
  </si>
  <si>
    <t>310011B496</t>
  </si>
  <si>
    <t>Zberný dvor Rovinka - dostavba, dovybavenie, rozšírenie a realizácia zberných dvorov</t>
  </si>
  <si>
    <t>Obec Rovinka</t>
  </si>
  <si>
    <t>00305057</t>
  </si>
  <si>
    <t>310011B497</t>
  </si>
  <si>
    <t>Sanácia vybraných  environmentálnych záťaží  Slovenskej republiky (1) – časť 4 (Košice, Poproč, Humenné)</t>
  </si>
  <si>
    <t>310011B498</t>
  </si>
  <si>
    <t>Zbierajme spolu do dvora v Rimavskej Seči</t>
  </si>
  <si>
    <t>Obec Rimavská Seč</t>
  </si>
  <si>
    <t>00319023</t>
  </si>
  <si>
    <t>310011B499</t>
  </si>
  <si>
    <t>Zberný dvor Trnovec nad Váhom</t>
  </si>
  <si>
    <t>310011B500</t>
  </si>
  <si>
    <t>Sanácia vybraných environmentálnych záťaží Slovenskej republiky (1) - časť 5 (Vrútky, Čadca, Kraľovany)</t>
  </si>
  <si>
    <t>310011B502</t>
  </si>
  <si>
    <t>Zberný dvor Varín</t>
  </si>
  <si>
    <t>310011B503</t>
  </si>
  <si>
    <t>Výstavba zberného dvora v obci Žaškov</t>
  </si>
  <si>
    <t>Obec Žaškov</t>
  </si>
  <si>
    <t>00315052</t>
  </si>
  <si>
    <t>310011B510</t>
  </si>
  <si>
    <t>Zberný dvor Korňa.</t>
  </si>
  <si>
    <t>Obec Korňa</t>
  </si>
  <si>
    <t>00314064</t>
  </si>
  <si>
    <t>310011B514</t>
  </si>
  <si>
    <t>Zberný dvor Zavar</t>
  </si>
  <si>
    <t>310011B515</t>
  </si>
  <si>
    <t>Zavedenie systému zberu BRO z rodinných domov v Meste Lučenec</t>
  </si>
  <si>
    <t>310011B517</t>
  </si>
  <si>
    <t>Zníženie emisií znečisťujúcich látok zo Spaľovne odpadov - Termovalorizátora, linky kotla K1</t>
  </si>
  <si>
    <t>KOSIT a.s.</t>
  </si>
  <si>
    <t>36205214</t>
  </si>
  <si>
    <t>310011B518</t>
  </si>
  <si>
    <t>Modernizácia zberného dvora v Lednických Rovniach</t>
  </si>
  <si>
    <t>310011B526</t>
  </si>
  <si>
    <t>Zberný dvor Oravská Jasenica</t>
  </si>
  <si>
    <t>Obec Oravská Jasenica</t>
  </si>
  <si>
    <t>00314714</t>
  </si>
  <si>
    <t>310011B533</t>
  </si>
  <si>
    <t>Zberný dvor Vyhne</t>
  </si>
  <si>
    <t>Obec Vyhne</t>
  </si>
  <si>
    <t>00321109</t>
  </si>
  <si>
    <t>310011B534</t>
  </si>
  <si>
    <t>Nákup hnuteľných vecí na podporu triedeného zberu</t>
  </si>
  <si>
    <t>Obec Bešeňov</t>
  </si>
  <si>
    <t>00308790</t>
  </si>
  <si>
    <t>310011B539</t>
  </si>
  <si>
    <t>Triedený zber komunálnych odpadov v meste Dolný Kubín</t>
  </si>
  <si>
    <t>Technické služby, s.r.o.</t>
  </si>
  <si>
    <t>31609911</t>
  </si>
  <si>
    <t>310011B540</t>
  </si>
  <si>
    <t>Zhodnocovanie biologicky rozložiteľného komunálneho odpadu v obci Chrenovec-Brusno</t>
  </si>
  <si>
    <t>Obec Chrenovec-Brusno</t>
  </si>
  <si>
    <t>00318124</t>
  </si>
  <si>
    <t>310011B541</t>
  </si>
  <si>
    <t>Zberný dvor - Častkovce</t>
  </si>
  <si>
    <t>310011B543</t>
  </si>
  <si>
    <t>Rozšírenie triedeného zberu v meste Sereď</t>
  </si>
  <si>
    <t>310011B547</t>
  </si>
  <si>
    <t>Triedený zber komunálnych odpadov v obci Mengusovce</t>
  </si>
  <si>
    <t>Obec Mengusovce</t>
  </si>
  <si>
    <t>00326402</t>
  </si>
  <si>
    <t>310011B549</t>
  </si>
  <si>
    <t>Podpora triedeného zberu komunálnych odpadov v obci Dolné Orešany</t>
  </si>
  <si>
    <t>Obec Dolné Orešany</t>
  </si>
  <si>
    <t>00312410</t>
  </si>
  <si>
    <t>310011B550</t>
  </si>
  <si>
    <t>Zberný dvor v obci Lazany</t>
  </si>
  <si>
    <t>Obec Lazany</t>
  </si>
  <si>
    <t>00318221</t>
  </si>
  <si>
    <t>310011B551</t>
  </si>
  <si>
    <t>Vybudovanie zberného dvora v obci Miloslavov.</t>
  </si>
  <si>
    <t>Obec Miloslavov</t>
  </si>
  <si>
    <t>00304948</t>
  </si>
  <si>
    <t>310011B554</t>
  </si>
  <si>
    <t>Rozšírenie separovaného zberu odpadu v obci Čaklov</t>
  </si>
  <si>
    <t>Obec Čaklov</t>
  </si>
  <si>
    <t>00332291</t>
  </si>
  <si>
    <t>310011B555</t>
  </si>
  <si>
    <t>Zhodnocovanie biologicky rozložiteľného komunálneho odpadu v obci Trakovice</t>
  </si>
  <si>
    <t>310011B557</t>
  </si>
  <si>
    <t>Vybudovanie zberného dvora v meste Piešťany</t>
  </si>
  <si>
    <t>310011B560</t>
  </si>
  <si>
    <t>Rozšírenie systému separovaného zberu odpadov na území mesta Želiezovce</t>
  </si>
  <si>
    <t>310011B561</t>
  </si>
  <si>
    <t>Ekodvor Gabčíkovo - separovaný zber odpadu</t>
  </si>
  <si>
    <t>310011B562</t>
  </si>
  <si>
    <t>Intenzifikácia triedeného zberu v obci Divinka</t>
  </si>
  <si>
    <t>Obec Divinka</t>
  </si>
  <si>
    <t>00321222</t>
  </si>
  <si>
    <t>310011B564</t>
  </si>
  <si>
    <t>Zberný dvor - Záhorská Ves</t>
  </si>
  <si>
    <t>310011B565</t>
  </si>
  <si>
    <t>Zberný dvor odpadov - Liptovské Revúce</t>
  </si>
  <si>
    <t>Obec Liptovské Revúce</t>
  </si>
  <si>
    <t>00315478</t>
  </si>
  <si>
    <t>310011B568</t>
  </si>
  <si>
    <t>Zberný dvor odpadov Horná Súča</t>
  </si>
  <si>
    <t>310011B569</t>
  </si>
  <si>
    <t>Zberný dvor Podolie</t>
  </si>
  <si>
    <t>310011B572</t>
  </si>
  <si>
    <t>Zhodnocovanie biologicky rozložiteľného komunálneho odpadu, Stropkov</t>
  </si>
  <si>
    <t>SLUŽBA, mestský podnik Stropkov</t>
  </si>
  <si>
    <t>31305784</t>
  </si>
  <si>
    <t>310011B575</t>
  </si>
  <si>
    <t>Intenzifikácia triedeného zberu v obci Dolná Súča</t>
  </si>
  <si>
    <t>310011B576</t>
  </si>
  <si>
    <t>Obecná kompostáreň Horná Súča</t>
  </si>
  <si>
    <t>310011B578</t>
  </si>
  <si>
    <t>Zber a zhodnotenie BRO a DSO mesta Brezno</t>
  </si>
  <si>
    <t>310011B579</t>
  </si>
  <si>
    <t>Zberný dvor v obci Liešťany</t>
  </si>
  <si>
    <t>Obec Liešťany</t>
  </si>
  <si>
    <t>00318230</t>
  </si>
  <si>
    <t>310011B580</t>
  </si>
  <si>
    <t>Zberný dvor Hontianske Moravce</t>
  </si>
  <si>
    <t>Obec Hontianske Moravce</t>
  </si>
  <si>
    <t>00319911</t>
  </si>
  <si>
    <t>310011B581</t>
  </si>
  <si>
    <t>Zlepšenie systému separovaného zberu Združenia obcí VIESKY</t>
  </si>
  <si>
    <t>Združenie obcí VIESKY</t>
  </si>
  <si>
    <t>37847465</t>
  </si>
  <si>
    <t>310011B584</t>
  </si>
  <si>
    <t>Intenzifikácia triedeného zberu združenia obcí Púchovskej Doliny</t>
  </si>
  <si>
    <t>Združenie obcí Púchovská dolina</t>
  </si>
  <si>
    <t>42280788</t>
  </si>
  <si>
    <t>310011B586</t>
  </si>
  <si>
    <t>"Zberný dvor" v obci Hrabušice</t>
  </si>
  <si>
    <t>Obec Hrabušice</t>
  </si>
  <si>
    <t>00329151</t>
  </si>
  <si>
    <t>310011B587</t>
  </si>
  <si>
    <t>Rozšírenie separovaného zberu v obci Ľubotín</t>
  </si>
  <si>
    <t>310011B588</t>
  </si>
  <si>
    <t>Zvýšenie kapacity triedeného zberu komunálnych odpadov v obci Kvakovce</t>
  </si>
  <si>
    <t>Obec Kvakovce</t>
  </si>
  <si>
    <t>00332518</t>
  </si>
  <si>
    <t>310011B589</t>
  </si>
  <si>
    <t>Nákup technológie do zberného dvora v obci Štiavnik</t>
  </si>
  <si>
    <t>Obec Štiavnik</t>
  </si>
  <si>
    <t>00321672</t>
  </si>
  <si>
    <t>310011B590</t>
  </si>
  <si>
    <t>Rozšírenie a zintenzívnenie separovaného zberu v obci Pucov</t>
  </si>
  <si>
    <t>Obec Pucov</t>
  </si>
  <si>
    <t>00314820</t>
  </si>
  <si>
    <t>310011B593</t>
  </si>
  <si>
    <t>Obecná kompostáreň pre obec Kendice</t>
  </si>
  <si>
    <t>310011B597</t>
  </si>
  <si>
    <t>Zberný dvor obce Búč</t>
  </si>
  <si>
    <t>Obec Búč</t>
  </si>
  <si>
    <t>00306398</t>
  </si>
  <si>
    <t>310011B598</t>
  </si>
  <si>
    <t>Triedený zber komunálnych odpadov v obci Hatné</t>
  </si>
  <si>
    <t>Obec Hatné</t>
  </si>
  <si>
    <t>00692484</t>
  </si>
  <si>
    <t>310011B599</t>
  </si>
  <si>
    <t>Nákup technológie pre triedený zber komunálnych odpadov v obci Slaská</t>
  </si>
  <si>
    <t>Obec Slaská</t>
  </si>
  <si>
    <t>00320994</t>
  </si>
  <si>
    <t>310011B601</t>
  </si>
  <si>
    <t>Zberný dvor Veľký Kýr</t>
  </si>
  <si>
    <t>Obec Veľký Kýr</t>
  </si>
  <si>
    <t>00309109</t>
  </si>
  <si>
    <t>310011B602</t>
  </si>
  <si>
    <t>Zhodnocovanie biologicky rozložiteľného komunálneho odpadu v obci Malé Lednice</t>
  </si>
  <si>
    <t>Obec Malé Lednice</t>
  </si>
  <si>
    <t>00692395</t>
  </si>
  <si>
    <t>310011B608</t>
  </si>
  <si>
    <t>Skvalitnenie triedeného zberu komunálneho odpadu.- technika pre zvoz a spracovanie biologicky rozložiteľného komunálneho odpadu.</t>
  </si>
  <si>
    <t>Technické služby mesta Prešov a.s.</t>
  </si>
  <si>
    <t>31718914</t>
  </si>
  <si>
    <t>310011B612</t>
  </si>
  <si>
    <t>Zberný dvor Šoporňa</t>
  </si>
  <si>
    <t>310011B614</t>
  </si>
  <si>
    <t>Zberný dvor odpadu v obci Jablonov nad Turňou</t>
  </si>
  <si>
    <t>Obec Jablonov nad Turňou</t>
  </si>
  <si>
    <t>00328332</t>
  </si>
  <si>
    <t>310011B748</t>
  </si>
  <si>
    <t>Zhodnocovanie biologicky rozložiteľného komunálneho odpadu v obci Motešice</t>
  </si>
  <si>
    <t>obec Motešice</t>
  </si>
  <si>
    <t>00311804</t>
  </si>
  <si>
    <t>310011B868</t>
  </si>
  <si>
    <t>Zhodnocovanie biologicky rozložiteľného komunálneho odpadu v obci Klčov</t>
  </si>
  <si>
    <t>Obec Klčov</t>
  </si>
  <si>
    <t>00329240</t>
  </si>
  <si>
    <t>310011B885</t>
  </si>
  <si>
    <t>Zhodnocovanie biologicky rozložiteľného komunálneho odpadu v obci Ňagov</t>
  </si>
  <si>
    <t>OBEC  ŇAGOV</t>
  </si>
  <si>
    <t>00323276</t>
  </si>
  <si>
    <t>310011B919</t>
  </si>
  <si>
    <t>Zberný dvor odpadov Gbely – druhá etapa</t>
  </si>
  <si>
    <t>310011B942</t>
  </si>
  <si>
    <t>Kontrola emisií pre rudné mosty VP3 – Prestavba EO34</t>
  </si>
  <si>
    <t>310011B952</t>
  </si>
  <si>
    <t>Zberný dvor Vinné - výstavba zariadenia pre zhodnocovanie BRO</t>
  </si>
  <si>
    <t>Obec Vinné</t>
  </si>
  <si>
    <t>00325953</t>
  </si>
  <si>
    <t>310011B967</t>
  </si>
  <si>
    <t>Rozšírenie zberu BRO pre mesto Vráble</t>
  </si>
  <si>
    <t>VEPOS, spol. s r.o.</t>
  </si>
  <si>
    <t>36519821</t>
  </si>
  <si>
    <t>310011C041</t>
  </si>
  <si>
    <t>Zefektívnenie triedeného zberu v obci Ipeľské Predmostie</t>
  </si>
  <si>
    <t>OBEC Ipeľské Predmostie</t>
  </si>
  <si>
    <t>00319350</t>
  </si>
  <si>
    <t>310011C064</t>
  </si>
  <si>
    <t>Zberný dvor - Lula</t>
  </si>
  <si>
    <t>Obec Lula</t>
  </si>
  <si>
    <t>00587559</t>
  </si>
  <si>
    <t>310011C076</t>
  </si>
  <si>
    <t>Podpora triedeného zberu komunálnych odpadov v obci Valaliky</t>
  </si>
  <si>
    <t>Obec Valaliky</t>
  </si>
  <si>
    <t>00324850</t>
  </si>
  <si>
    <t>310011C096</t>
  </si>
  <si>
    <t>Zhodnotenie biologicky rozložiteľného odpadu v obci Oslany, Oslany, p.č. 1419/2</t>
  </si>
  <si>
    <t>Obec Oslany</t>
  </si>
  <si>
    <t>00318396</t>
  </si>
  <si>
    <t>310011C124</t>
  </si>
  <si>
    <t>Mestská kompostáreň Rudov dvor</t>
  </si>
  <si>
    <t>Mesto Tisovec</t>
  </si>
  <si>
    <t>00319155</t>
  </si>
  <si>
    <t>310011C128</t>
  </si>
  <si>
    <t>Kompostáreň pre zhodnocovanie biologicky rozložiteľného komunálneho odpadu v obci Dolné Saliby</t>
  </si>
  <si>
    <t>310011C146</t>
  </si>
  <si>
    <t>Kompostáreň na zhodnocovanie biologicky rozložiteľného odpadu v obci Jastrabie nad Topľou</t>
  </si>
  <si>
    <t>310011C156</t>
  </si>
  <si>
    <t>Vybudovanie zberného dvora v meste Bojnice</t>
  </si>
  <si>
    <t>Technické služby, príspevková organizácia mesta</t>
  </si>
  <si>
    <t>00163988</t>
  </si>
  <si>
    <t>310011C158</t>
  </si>
  <si>
    <t>Geologický prieskum vybraných pravdepodobných environmentálnych záťaží</t>
  </si>
  <si>
    <t>310011C166</t>
  </si>
  <si>
    <t>Zhodnocovanie biologicky rozložiteľného komunálneho odpadu v Kľakovskej doline</t>
  </si>
  <si>
    <t>Združenie obcí Kľakovskej doliny</t>
  </si>
  <si>
    <t>42196124</t>
  </si>
  <si>
    <t>310011C168</t>
  </si>
  <si>
    <t>Zberný dvor, Dubnica nad Váhom</t>
  </si>
  <si>
    <t>TSM Dubnica nad Váhom, s.r.o.</t>
  </si>
  <si>
    <t>36312941</t>
  </si>
  <si>
    <t>310011C169</t>
  </si>
  <si>
    <t>Vybudovanie zberného dvora v obci Opatovce nad Nitrou</t>
  </si>
  <si>
    <t>Podnik služieb Opatovce nad Nitrou, s.r.o.</t>
  </si>
  <si>
    <t>43918786</t>
  </si>
  <si>
    <t>310011C174</t>
  </si>
  <si>
    <t>Podpora triedeného zberu KO, Turzovka</t>
  </si>
  <si>
    <t>Mestský podnik služieb Turzovka</t>
  </si>
  <si>
    <t>36139297</t>
  </si>
  <si>
    <t>310011C176</t>
  </si>
  <si>
    <t>Kompostáreň - Bioodpad</t>
  </si>
  <si>
    <t>Obec Cerovo</t>
  </si>
  <si>
    <t>00319775</t>
  </si>
  <si>
    <t>310011C191</t>
  </si>
  <si>
    <t>Zhodnocovanie biologicky rozložiteľného odpadu v Prievidzi</t>
  </si>
  <si>
    <t>310011C193</t>
  </si>
  <si>
    <t>Vybudovanie kompostárne v meste Piešťany</t>
  </si>
  <si>
    <t>310011C195</t>
  </si>
  <si>
    <t>Zhodnocovanie biologicky rozložiteľného komunálneho odpadu v obci Brehy</t>
  </si>
  <si>
    <t>Obec Brehy</t>
  </si>
  <si>
    <t>35659599</t>
  </si>
  <si>
    <t>310011C199</t>
  </si>
  <si>
    <t>Zhodnocovanie biologicky rozložiteľného komunálneho odpadu v obci Kálnica</t>
  </si>
  <si>
    <t>Obec Kálnica</t>
  </si>
  <si>
    <t>00311669</t>
  </si>
  <si>
    <t>310011C204</t>
  </si>
  <si>
    <t>Kompostáreň na zhodnocovanie biologicky rozložiteľného odpadu v obci Bajany</t>
  </si>
  <si>
    <t>Obec Bajany</t>
  </si>
  <si>
    <t>00324990</t>
  </si>
  <si>
    <t>310011C209</t>
  </si>
  <si>
    <t>Vybudovanie zberného dvora a rozšírenie triedeného zberu odpadu v Bošanoch</t>
  </si>
  <si>
    <t>Technické služby Obce Bošany s.r.o.</t>
  </si>
  <si>
    <t>50426281</t>
  </si>
  <si>
    <t>310011C210</t>
  </si>
  <si>
    <t>Rozšírenie a intenzifikácia prevádzky kompostárne bioodpadov mesta Topoľčany</t>
  </si>
  <si>
    <t>310011C213</t>
  </si>
  <si>
    <t>Kompostáreň na zhodnocovanie biologicky rozložiteľného odpadu v meste Hanušovce nad Topľou</t>
  </si>
  <si>
    <t>310011C215</t>
  </si>
  <si>
    <t>Zhodnocovanie biologicky rozložiteľného komunálneho odpadu obce Lužianky</t>
  </si>
  <si>
    <t>310011C228</t>
  </si>
  <si>
    <t>310011C797</t>
  </si>
  <si>
    <t>Monitorovanie fyzikálno-chemických a biologických prvkov kvality vôd v rokoch 2016 - 2020</t>
  </si>
  <si>
    <t>310011C895</t>
  </si>
  <si>
    <t>Kontrola emisií pre rudné mosty VP2</t>
  </si>
  <si>
    <t>310011C955</t>
  </si>
  <si>
    <t>Odprášenie koksovej služby VKB1</t>
  </si>
  <si>
    <t>310011C958</t>
  </si>
  <si>
    <t>Odprášenie koksovej služby VKB3</t>
  </si>
  <si>
    <t>310011C989</t>
  </si>
  <si>
    <t>Odprášenie Úpravne uhlia</t>
  </si>
  <si>
    <t>310011C992</t>
  </si>
  <si>
    <t>Odprášenie OC2 – Odsírenie SUZE</t>
  </si>
  <si>
    <t>310011D534</t>
  </si>
  <si>
    <t>Zvýšenie miery recyklácie elektroodpadu v spoločnosti ZEDKO, s.r.o.</t>
  </si>
  <si>
    <t>ZEDKO, s.r.o.</t>
  </si>
  <si>
    <t>31646654</t>
  </si>
  <si>
    <t>310011D589</t>
  </si>
  <si>
    <t>Zhodnocovanie biologicky rozložiteľného odpadu vo výrobe spoločnosti AGRO CS Slovakia, a.s.</t>
  </si>
  <si>
    <t>AGRO CS Slovakia, a.s.</t>
  </si>
  <si>
    <t>36042161</t>
  </si>
  <si>
    <t>310011D635</t>
  </si>
  <si>
    <t>Vybudovanie a zavedenie jednotného enviromentálneho monitorovacieho a informačného systému v odpadovom hospodárstve.</t>
  </si>
  <si>
    <t>310011D670</t>
  </si>
  <si>
    <t>Kombinovaná linka na spracovanie piliny procesom lisovania - modernizácia prísunu piliny</t>
  </si>
  <si>
    <t>EkoPellets Slovakia, s.r.o.</t>
  </si>
  <si>
    <t>45679185</t>
  </si>
  <si>
    <t>310011F127</t>
  </si>
  <si>
    <t>Zariadenie na recykláciu nebezpečných odpadov</t>
  </si>
  <si>
    <t>DOPABAL s.r.o.</t>
  </si>
  <si>
    <t>36508578</t>
  </si>
  <si>
    <t>310011F270</t>
  </si>
  <si>
    <t>Recyklácia zberového papiera za účelom výroby papiera (testlineru)</t>
  </si>
  <si>
    <t>BUKÓZA INVEST spol. s r. o.</t>
  </si>
  <si>
    <t>31666442</t>
  </si>
  <si>
    <t>310011F687</t>
  </si>
  <si>
    <t>Zvýšenie efektivity procesov spracovania odpadov pre opätovné použitie</t>
  </si>
  <si>
    <t>ELEKTRO RECYCLING, s.r.o.</t>
  </si>
  <si>
    <t>36057363</t>
  </si>
  <si>
    <t>310011G183</t>
  </si>
  <si>
    <t>Monitorovanie a hodnotenie množstva, režimu a kvality podzemnej vody</t>
  </si>
  <si>
    <t>Slovenský hydrometeorologický ústav</t>
  </si>
  <si>
    <t>00156884</t>
  </si>
  <si>
    <t>310011G197</t>
  </si>
  <si>
    <t>Monitorovanie a hodnotenie množstva a režimu povrchových vôd</t>
  </si>
  <si>
    <t>310011G653</t>
  </si>
  <si>
    <t>Skvalitnenie účelovej monitorovacej siete VÚVH na sledovanie znečistenia v podzemných vodách</t>
  </si>
  <si>
    <t>310011I721</t>
  </si>
  <si>
    <t>Sanácia vybraných environmentálnych záťaží Slovenskej republiky (1) - časť 1 (Nové Zámky, Komárno, Štúrovo)</t>
  </si>
  <si>
    <t>310011J319</t>
  </si>
  <si>
    <t>Rozšírenie infraštruktúry zberu BRKO v meste Galanta</t>
  </si>
  <si>
    <t>310011J480</t>
  </si>
  <si>
    <t>Zníženie podielu BRKO v komunálnom odpade v obci Lendak</t>
  </si>
  <si>
    <t>310011J550</t>
  </si>
  <si>
    <t>Kompostáreň Veľké Lovce - BIO energie s.r.o. po doplnení</t>
  </si>
  <si>
    <t>BIO energie s.r.o.</t>
  </si>
  <si>
    <t>46825282</t>
  </si>
  <si>
    <t>310011J586</t>
  </si>
  <si>
    <t>Predchádzanie vzniku biologicky rozložiteľných komunálnych odpadov v Združení obcí Uh-Olšava</t>
  </si>
  <si>
    <t>Združenie obcí Uh-Olšava</t>
  </si>
  <si>
    <t>35564504</t>
  </si>
  <si>
    <t>310011J593</t>
  </si>
  <si>
    <t>Podpora domáceho kompostovania v obci Dunajská Lužná</t>
  </si>
  <si>
    <t>310011J947</t>
  </si>
  <si>
    <t>Podpora domáceho kompostovania v obci Klenovec</t>
  </si>
  <si>
    <t>Obec Klenovec</t>
  </si>
  <si>
    <t>00318850</t>
  </si>
  <si>
    <t>310011J984</t>
  </si>
  <si>
    <t>Podpora kompostovania v Meste Púchov</t>
  </si>
  <si>
    <t>310011K008</t>
  </si>
  <si>
    <t>Predchádzanie vzniku BRKO v Moldave nad Bodvou prostredníctvom obstarania kompostérov</t>
  </si>
  <si>
    <t>Mesto Moldava nad Bodvou</t>
  </si>
  <si>
    <t>00324451</t>
  </si>
  <si>
    <t>310011K073</t>
  </si>
  <si>
    <t>Predchádzanie vzniku biologicky rozložiteľných komunálnych odpadov prostredníctvom obstarania kompostérov v meste Žilina</t>
  </si>
  <si>
    <t>310011K295</t>
  </si>
  <si>
    <t>Kompostéry pre domácnosti v Obci Kokava nad Rimavicou</t>
  </si>
  <si>
    <t>Obec Kokava nad Rimavicou</t>
  </si>
  <si>
    <t>00316130</t>
  </si>
  <si>
    <t>310011K607</t>
  </si>
  <si>
    <t>Obstaranie kompostérov v meste Dobšiná</t>
  </si>
  <si>
    <t>Mesto Dobšiná</t>
  </si>
  <si>
    <t>00328197</t>
  </si>
  <si>
    <t>310011K638</t>
  </si>
  <si>
    <t>Predchádzanie vzniku biologicky rozložiteľných komunálnych odpadov v obci Veľká Ida</t>
  </si>
  <si>
    <t>310011K651</t>
  </si>
  <si>
    <t>Podpora predchádzania vzniku bilologicky rozložiteľných komunálnych odpadov  prostredníctvom obstarania záhradných kompostérov v Meste Trstená</t>
  </si>
  <si>
    <t>Mesto Trstená</t>
  </si>
  <si>
    <t>00314897</t>
  </si>
  <si>
    <t>310011K653</t>
  </si>
  <si>
    <t>Realizácia programov starostlivosti o NPP Demänovské jaskyne a NPP Zápoľná jaskyňa</t>
  </si>
  <si>
    <t>310011K666</t>
  </si>
  <si>
    <t>Predchádzanie vzniku BRO v obci Udiča</t>
  </si>
  <si>
    <t>Obec Udiča</t>
  </si>
  <si>
    <t>00317853</t>
  </si>
  <si>
    <t>310011K676</t>
  </si>
  <si>
    <t>Kompostovanie BRKO v meste Stupava</t>
  </si>
  <si>
    <t>310011K696</t>
  </si>
  <si>
    <t>Predchádzanie vzniku biologicky rozložiteľných komunálnych odpadov v Regionálnom združení obcí Laborecká niva</t>
  </si>
  <si>
    <t>Regionálne združenie obcí Laborecká niva</t>
  </si>
  <si>
    <t>35561254</t>
  </si>
  <si>
    <t>310011K698</t>
  </si>
  <si>
    <t>Predchádzanie vzniku biologicky rozložiteľných komunálnych odpadov v združení obcí BURÓD</t>
  </si>
  <si>
    <t>BURÓD, združenie obcí</t>
  </si>
  <si>
    <t>35556439</t>
  </si>
  <si>
    <t>310011K700</t>
  </si>
  <si>
    <t>Predchádzanie vzniku biologicky rozložiteľných komunálnych odpadov v Združení obcí Čierna voda - Uh</t>
  </si>
  <si>
    <t>Združenie obcí Čierna voda - Uh</t>
  </si>
  <si>
    <t>35560312</t>
  </si>
  <si>
    <t>310011K701</t>
  </si>
  <si>
    <t>Predchádzanie vzniku biologicky rozložiteľných komunálnych odpadov v obci Pavlovce nad Uhom</t>
  </si>
  <si>
    <t>Obec Pavlovce nad Uhom</t>
  </si>
  <si>
    <t>00325589</t>
  </si>
  <si>
    <t>310011K705</t>
  </si>
  <si>
    <t>Predchádzanie vzniku BRKO v Záujmovom združení spoločenstva obcí mikroregiónu "Juh Šíravy"</t>
  </si>
  <si>
    <t>Záujmové združenie spoločenstva obcí mikroregiónu " Juh Šíravy"</t>
  </si>
  <si>
    <t>35505281</t>
  </si>
  <si>
    <t>310011K717</t>
  </si>
  <si>
    <t>Obstaranie záhradných kompostérov v meste Nová Baňa</t>
  </si>
  <si>
    <t>310011K731</t>
  </si>
  <si>
    <t>Predchádzanie vzniku biologicky rozložiteľných komunálnych odpadov v Združení obcí Torysského mikroregiónu</t>
  </si>
  <si>
    <t>Združenie obcí Torysského mikroregiónu</t>
  </si>
  <si>
    <t>35555157</t>
  </si>
  <si>
    <t>310011K743</t>
  </si>
  <si>
    <t>Predchádzanie vzniku biologicky rozložiteľných komunálnych odpadov v obci Rozhanovce</t>
  </si>
  <si>
    <t>310011K761</t>
  </si>
  <si>
    <t>Podpora predchádzania vzniku biologicky rozložiteľných komunálnych odpadov v obci Štrba</t>
  </si>
  <si>
    <t>310011K785</t>
  </si>
  <si>
    <t>Obstaranie kompostérov za účelom predchádzania vzniku biologicky rozložiteľných komunálnych odpadov v obci Rosina</t>
  </si>
  <si>
    <t>Obec Rosina</t>
  </si>
  <si>
    <t>00647519</t>
  </si>
  <si>
    <t>310011K789</t>
  </si>
  <si>
    <t>Predchádzanie vzniku biologicky rozložiteľných komunálnych odpadov v obciach Mikroregiónu Adela</t>
  </si>
  <si>
    <t>Mikroregión ADELA</t>
  </si>
  <si>
    <t>45793727</t>
  </si>
  <si>
    <t>310011K798</t>
  </si>
  <si>
    <t>Predchádzanie vzniku odpadu kompostovaním</t>
  </si>
  <si>
    <t>obec Raková</t>
  </si>
  <si>
    <t>00314234</t>
  </si>
  <si>
    <t>310011K811</t>
  </si>
  <si>
    <t>Kompostéry pre obec Trenčianske Stankovce</t>
  </si>
  <si>
    <t>310011K817</t>
  </si>
  <si>
    <t>Predchádzanie vzniku biologicky rozložiteľných komunálnych odpadov v združení obcí Rovina</t>
  </si>
  <si>
    <t>ROVINA - združenie obcí</t>
  </si>
  <si>
    <t>35558644</t>
  </si>
  <si>
    <t>310011K823</t>
  </si>
  <si>
    <t>310011K838</t>
  </si>
  <si>
    <t>Predchádzanie vzniku biologicky rozložiteľných komunálnych odpadov v Združení miest a obcí Použia</t>
  </si>
  <si>
    <t>Združenie miest a obcí Použia</t>
  </si>
  <si>
    <t>35572281</t>
  </si>
  <si>
    <t>310011K841</t>
  </si>
  <si>
    <t>310011K846</t>
  </si>
  <si>
    <t>Obec Zázrivá</t>
  </si>
  <si>
    <t>00315010</t>
  </si>
  <si>
    <t>310011K855</t>
  </si>
  <si>
    <t>Projekt na predchádzanie vzniku bioodpadu v obci Očová</t>
  </si>
  <si>
    <t>310011K885</t>
  </si>
  <si>
    <t>Predchádzanie vzniku biologicky rozložiteľných komunálnych odpadov v obciach Mikroregiónu Pozdola Bystrice</t>
  </si>
  <si>
    <t>Mikroregión Pozdola Bystrice</t>
  </si>
  <si>
    <t>37888366</t>
  </si>
  <si>
    <t>310011K896</t>
  </si>
  <si>
    <t>Podpora recyklácie biologicky rozložiteľného odpadu v obci Družstevná pri Hornáde</t>
  </si>
  <si>
    <t>Obec Družstevná pri Hornáde</t>
  </si>
  <si>
    <t>00324116</t>
  </si>
  <si>
    <t>310011K899</t>
  </si>
  <si>
    <t>Obstaranie záhradných kompostérov v obci Vysoká pri Morave</t>
  </si>
  <si>
    <t>Obec Vysoká pri Morave</t>
  </si>
  <si>
    <t>00305197</t>
  </si>
  <si>
    <t>310011K901</t>
  </si>
  <si>
    <t>310011K908</t>
  </si>
  <si>
    <t>Obstaranie záhradných kompostérov do obce Trstín</t>
  </si>
  <si>
    <t>310011K909</t>
  </si>
  <si>
    <t>Kompostéry pre zhodnocovanie BRKO v Obci Klokočov</t>
  </si>
  <si>
    <t>Obec Klokočov</t>
  </si>
  <si>
    <t>00314048</t>
  </si>
  <si>
    <t>310011K918</t>
  </si>
  <si>
    <t>Obec Zákamenné</t>
  </si>
  <si>
    <t>00315001</t>
  </si>
  <si>
    <t>310011K919</t>
  </si>
  <si>
    <t>Predchádzanie vzniku BRKO v meste Gelnica</t>
  </si>
  <si>
    <t>310011K920</t>
  </si>
  <si>
    <t>310011K922</t>
  </si>
  <si>
    <t>Predchádzanie vzniku biologicky rozložiteľných komunálnych odpadov v obci Veľké Trakany</t>
  </si>
  <si>
    <t>Obec Veľké Trakany</t>
  </si>
  <si>
    <t>00332071</t>
  </si>
  <si>
    <t>310011K932</t>
  </si>
  <si>
    <t>Kompostovanie v mikroregióne Kaštielik</t>
  </si>
  <si>
    <t>Združenie mikroregiónu "KAŠTIELIK"</t>
  </si>
  <si>
    <t>37936816</t>
  </si>
  <si>
    <t>310011K934</t>
  </si>
  <si>
    <t>Nákupom kompostérov k zhodnocovaniu zeleného odpadu v obci Teplička nad Váhom</t>
  </si>
  <si>
    <t>310011K935</t>
  </si>
  <si>
    <t>Predchádzanie vzniku biologicky rozložiteľných komunálnych odpadov v obci Dechtice</t>
  </si>
  <si>
    <t>310011K936</t>
  </si>
  <si>
    <t>Kompostéry pre obec Horné Orešany</t>
  </si>
  <si>
    <t>310011K939</t>
  </si>
  <si>
    <t>Predchádzanie vzniku biologicky rozložiteľných komunálnych odpadov v obci Špačince</t>
  </si>
  <si>
    <t>310011K941</t>
  </si>
  <si>
    <t>Predchádzanie vzniku biologicky rozložiteľných komunálnych odpadov v obci Hrnčiarovce nad Parnou</t>
  </si>
  <si>
    <t>310011K942</t>
  </si>
  <si>
    <t>Predchádzanie vzniku biologicky rozložiteľného komunálneho odpadu v obci Kráľová pri Senci</t>
  </si>
  <si>
    <t>310011K945</t>
  </si>
  <si>
    <t>Predchádzanie vzniku biologicky rozložiteľných komunálnych odpadov v Združení obcí Duša</t>
  </si>
  <si>
    <t>Združenie obcí "Duša"</t>
  </si>
  <si>
    <t>35555971</t>
  </si>
  <si>
    <t>310011K951</t>
  </si>
  <si>
    <t>Podpora predchádzania vzniku biologicky rozložiteľného odpadu v meste Gbely</t>
  </si>
  <si>
    <t>310011K954</t>
  </si>
  <si>
    <t>Združenie obcí Handlovskej doliny</t>
  </si>
  <si>
    <t>37917773</t>
  </si>
  <si>
    <t>310011K960</t>
  </si>
  <si>
    <t>Zhodnocovanie biologicky rozložiteľných odpadov v obci Michalová</t>
  </si>
  <si>
    <t>310011K962</t>
  </si>
  <si>
    <t>Obstaranie kompostérov pre obyvateľov Šamorína</t>
  </si>
  <si>
    <t>310011K968</t>
  </si>
  <si>
    <t>Zodpovedné a jednoduché triedenie biologicky rozložiteľného komunálneho odpadu v obci Bátovce</t>
  </si>
  <si>
    <t>310011K970</t>
  </si>
  <si>
    <t>Kompostovanie v mikroregióne Minčol</t>
  </si>
  <si>
    <t>Združenie Obcí Mikroregiónu Minčol</t>
  </si>
  <si>
    <t>42076676</t>
  </si>
  <si>
    <t>310011K975</t>
  </si>
  <si>
    <t>Kompostovanie v obci Jasenov</t>
  </si>
  <si>
    <t>Obec Jasenov</t>
  </si>
  <si>
    <t>00690074</t>
  </si>
  <si>
    <t>310011K982</t>
  </si>
  <si>
    <t>Podpora predchádzania vzniku biologicky rozložiteľných komunálnych odpadov v obci Drahovce</t>
  </si>
  <si>
    <t>Obec Drahovce</t>
  </si>
  <si>
    <t>00312461</t>
  </si>
  <si>
    <t>310011K998</t>
  </si>
  <si>
    <t>Obstaranie kompostérov pre obyvateľov menších obcí spadajúcich do MFO Trnava</t>
  </si>
  <si>
    <t>Združenie obcí mestskej oblasti Trnava</t>
  </si>
  <si>
    <t>50428438</t>
  </si>
  <si>
    <t>310011L002</t>
  </si>
  <si>
    <t>Predchádzanie vzniku biologicky rozložiteľných komunálnych odpadov v obciach Mikreregiónu Pod Panským Dielom</t>
  </si>
  <si>
    <t>Združenie obcí Mikroregión Pod Panským Dielom</t>
  </si>
  <si>
    <t>35999659</t>
  </si>
  <si>
    <t>310011L007</t>
  </si>
  <si>
    <t>Kompostér v domácnosti = čistejšie životné prostredie Obce Vysoká nad Kysucou</t>
  </si>
  <si>
    <t>Obec Vysoká nad Kysucou</t>
  </si>
  <si>
    <t>00314340</t>
  </si>
  <si>
    <t>310011L010</t>
  </si>
  <si>
    <t>Podpora predchádzania vzniku biologicky rozložiteľného komunálneho odpadu v obci Kvakovce</t>
  </si>
  <si>
    <t>310011L011</t>
  </si>
  <si>
    <t>Kompostéry pre domácnosti v obci Orechová Potôň</t>
  </si>
  <si>
    <t>310011L028</t>
  </si>
  <si>
    <t>Zhodnocovanie bio odpadu v meste Veľký Krtíš</t>
  </si>
  <si>
    <t>Mesto Veľký Krtíš</t>
  </si>
  <si>
    <t>00319651</t>
  </si>
  <si>
    <t>310011L030</t>
  </si>
  <si>
    <t>Zhodnocovanie biologicky rozložiteľných odpadov v obci Pohronská Polhora</t>
  </si>
  <si>
    <t>310011L031</t>
  </si>
  <si>
    <t>Obstaranie kompostérov v obci Horná Potôň</t>
  </si>
  <si>
    <t>310011L061</t>
  </si>
  <si>
    <t>Podpora predchádzania vzniku BRKO v mikroregióne Čierna hora</t>
  </si>
  <si>
    <t>Združenie rozvoja cestovného ruchu Čierna hora</t>
  </si>
  <si>
    <t>37783092</t>
  </si>
  <si>
    <t>310011L063</t>
  </si>
  <si>
    <t>Zvýšenie miery zhodnocovania biologicky rozložiteľných odpadov v obci Sačurov.</t>
  </si>
  <si>
    <t>310011L065</t>
  </si>
  <si>
    <t>Obstaranie záhradných kompostérov v obci Dojč</t>
  </si>
  <si>
    <t>310011L081</t>
  </si>
  <si>
    <t>MIKROREGIÓN BYSTRICKÁ DOLINA</t>
  </si>
  <si>
    <t>37905805</t>
  </si>
  <si>
    <t>310011L082</t>
  </si>
  <si>
    <t>Obec Skalité</t>
  </si>
  <si>
    <t>00314285</t>
  </si>
  <si>
    <t>310011L089</t>
  </si>
  <si>
    <t>Podpora predchádzania vzniku biologicky rozložiteľných komunálnych odpadov v obci Ľubica</t>
  </si>
  <si>
    <t>310011L095</t>
  </si>
  <si>
    <t>310011L099</t>
  </si>
  <si>
    <t>Kompostéry pre obec Palárikovo</t>
  </si>
  <si>
    <t>310011L100</t>
  </si>
  <si>
    <t>Podpora predchádzania vzniku biologicky rozložiteľných komunálnych odpadov na území mesta Humenné</t>
  </si>
  <si>
    <t>310011L107</t>
  </si>
  <si>
    <t>Podpora predchádzania vzniku BRKO na území obce Strečno</t>
  </si>
  <si>
    <t>310011L112</t>
  </si>
  <si>
    <t>Podpora predchádzania vzniku biologicky rozložiteľného komunálneho odpadu v obci Staškov</t>
  </si>
  <si>
    <t>310011L113</t>
  </si>
  <si>
    <t>Podpora predchádzania vzniku biologicky rozložiteľných komunálnych odpadov BRKO na území obce Nesluša</t>
  </si>
  <si>
    <t>310011L114</t>
  </si>
  <si>
    <t>Predchádzanie vzniku BRO v obci Jakubov</t>
  </si>
  <si>
    <t>310011L115</t>
  </si>
  <si>
    <t>Obstaranie záhradných kompostérov</t>
  </si>
  <si>
    <t>310011L122</t>
  </si>
  <si>
    <t>Podpora predchádzania vzniku biologicky rozložiteľných komunálnych odpadov Mikroregiónu obcí strehovskej doliny</t>
  </si>
  <si>
    <t>Mikroregión obcí strehovskej doliny</t>
  </si>
  <si>
    <t>37825623</t>
  </si>
  <si>
    <t>310011L125</t>
  </si>
  <si>
    <t>Podpora predchádzania vzniku BRKO v obci Višňové</t>
  </si>
  <si>
    <t>310011L126</t>
  </si>
  <si>
    <t>Podpora predchádzania vzniku BRKO na území obce Oravská Lesná</t>
  </si>
  <si>
    <t>310011L127</t>
  </si>
  <si>
    <t>Podpora predchádzania vzniku BRKO na území Mesta Rajecké Teplice</t>
  </si>
  <si>
    <t>310011L128</t>
  </si>
  <si>
    <t>Podpora predchádzania vzniku BRKO na území obce Terchová</t>
  </si>
  <si>
    <t>310011L129</t>
  </si>
  <si>
    <t>Predchádzanie vzniku biologicky rozložiteľných komunálnych odpadov na území mesta Vrútky</t>
  </si>
  <si>
    <t>310011L130</t>
  </si>
  <si>
    <t>Predchádzanie vzniku biologicky rozložiteľných komunálnych odpadov prostredníctvom obstarania kompostérov</t>
  </si>
  <si>
    <t>310011L131</t>
  </si>
  <si>
    <t>Predchádzanie vzniku biologicky rozložiteľného odpadu v obci Varín.</t>
  </si>
  <si>
    <t>310011L133</t>
  </si>
  <si>
    <t>Predchádzanie vzniku BRKO na území Hornej Oravy</t>
  </si>
  <si>
    <t>ZDRUŽENIE MIEST A OBCÍ HORNÁ ORAVA</t>
  </si>
  <si>
    <t>37905431</t>
  </si>
  <si>
    <t>310011L135</t>
  </si>
  <si>
    <t>Predchádzanie vzniku BRKO na území  Združenia obcí pre separovaný zber "Hont-Poiplie"</t>
  </si>
  <si>
    <t>Združenie obcí pre separovaný zber "Hont - Poiplie"</t>
  </si>
  <si>
    <t>37965468</t>
  </si>
  <si>
    <t>310011L140</t>
  </si>
  <si>
    <t>Obstaranie záhradných kompostérov pre združenie obcí stredného Liptova EKOLÓG</t>
  </si>
  <si>
    <t>Združenie obcí stredného Liptova EKOLÓG</t>
  </si>
  <si>
    <t>31915698</t>
  </si>
  <si>
    <t>310011L141</t>
  </si>
  <si>
    <t>Mikroregión Hlinické Pohronie - predchádzanie vzniku BRKO</t>
  </si>
  <si>
    <t>Mikroregión Hlinické Pohronie</t>
  </si>
  <si>
    <t>35999021</t>
  </si>
  <si>
    <t>310011L142</t>
  </si>
  <si>
    <t>Koordinačné združenie obcí mikroregiónu Podpoľanie - predchádzanie vzniku BRKO</t>
  </si>
  <si>
    <t>Koordinačné združenie obcí mikroregiónu PODPOĽANIE</t>
  </si>
  <si>
    <t>35675926</t>
  </si>
  <si>
    <t>310011L143</t>
  </si>
  <si>
    <t>Podpora predchádzania vzniku BRKO-kompostéry</t>
  </si>
  <si>
    <t>310011L145</t>
  </si>
  <si>
    <t>Kompostéry pre mesto Ilava</t>
  </si>
  <si>
    <t>310011L147</t>
  </si>
  <si>
    <t>Podpora predchádzania vzniku BRKO v obci Dobrá Niva</t>
  </si>
  <si>
    <t>310011L152</t>
  </si>
  <si>
    <t>Kompostujeme v Podunajsku!</t>
  </si>
  <si>
    <t>Združenie obcí dolného Žitného Ostrova</t>
  </si>
  <si>
    <t>36097314</t>
  </si>
  <si>
    <t>310011L154</t>
  </si>
  <si>
    <t>Kompostovanie v mikroregióne Beskyd</t>
  </si>
  <si>
    <t>Združenie mikroregiónu BESKYD</t>
  </si>
  <si>
    <t>37870327</t>
  </si>
  <si>
    <t>310011L155</t>
  </si>
  <si>
    <t>Oáza čistoty - Zborov nad Bystricou</t>
  </si>
  <si>
    <t>Obec Zborov nad Bystricou</t>
  </si>
  <si>
    <t>00314366</t>
  </si>
  <si>
    <t>310011L159</t>
  </si>
  <si>
    <t>Obstaranie záhradných kompostérov pre domácnosti v obci Imeľ</t>
  </si>
  <si>
    <t>Obec Imeľ</t>
  </si>
  <si>
    <t>00306479</t>
  </si>
  <si>
    <t>310011L163</t>
  </si>
  <si>
    <t>Kompostéry pre obec Horné Srnie</t>
  </si>
  <si>
    <t>310011L166</t>
  </si>
  <si>
    <t>Obec Belá</t>
  </si>
  <si>
    <t>00321168</t>
  </si>
  <si>
    <t>310011L167</t>
  </si>
  <si>
    <t>Predchádzanie vzniku BRKO na území obcí Mikroregiónu Chopok - juh</t>
  </si>
  <si>
    <t>Združenie obcí Mikroregiónu Chopok - juh</t>
  </si>
  <si>
    <t>35656514</t>
  </si>
  <si>
    <t>310011L170</t>
  </si>
  <si>
    <t>Zvýšenie miery predchádzania biologicky rozložiteľných komunálnych odpadov v meste Jelšava</t>
  </si>
  <si>
    <t>Mesto Jelšava</t>
  </si>
  <si>
    <t>00328341</t>
  </si>
  <si>
    <t>310011L172</t>
  </si>
  <si>
    <t>Podpora predchádzania vzniku biologicky rozložiteľných komunálnych odpadov</t>
  </si>
  <si>
    <t>Mesto Leopoldov</t>
  </si>
  <si>
    <t>00312703</t>
  </si>
  <si>
    <t>310011L179</t>
  </si>
  <si>
    <t>Nákup kompostérov v obci Spišská Teplica</t>
  </si>
  <si>
    <t>310011L182</t>
  </si>
  <si>
    <t>Obstaranie záhradných kompostérov v obci Košúty</t>
  </si>
  <si>
    <t>Obec Košúty</t>
  </si>
  <si>
    <t>00306045</t>
  </si>
  <si>
    <t>310011L183</t>
  </si>
  <si>
    <t>Zamedzovanie vzniku BRKO domácim kompostovaním v obci Smižany</t>
  </si>
  <si>
    <t>Obec Smižany</t>
  </si>
  <si>
    <t>00691721</t>
  </si>
  <si>
    <t>310011L184</t>
  </si>
  <si>
    <t>Kompostovanie v mikroregióne Údolie smrti</t>
  </si>
  <si>
    <t>Združenie mikroregiónu "Údolie smrti"</t>
  </si>
  <si>
    <t>37885316</t>
  </si>
  <si>
    <t>310011L186</t>
  </si>
  <si>
    <t>Predchádzanie vzniku BRKO podporou domáceho a komunitného kompostovania v obci Kamenica nad Cirochou</t>
  </si>
  <si>
    <t>Obec Kamenica nad Cirochou</t>
  </si>
  <si>
    <t>00323101</t>
  </si>
  <si>
    <t>310011L190</t>
  </si>
  <si>
    <t>Predchádzanie vzniku BRO v obci Dolná Súča</t>
  </si>
  <si>
    <t>310011L192</t>
  </si>
  <si>
    <t>Podpora predchádzania vzniku BRKO na území obce Horná Štubňa</t>
  </si>
  <si>
    <t>Obec Horná Štubňa</t>
  </si>
  <si>
    <t>00316695</t>
  </si>
  <si>
    <t>310011L194</t>
  </si>
  <si>
    <t>Zvýšenie miery zhodnocovania odpadov prostredníctvom obstarania kompostérov v meste Holíč</t>
  </si>
  <si>
    <t>310011L197</t>
  </si>
  <si>
    <t>Predchádzanie vzniku BRKO v meste Kráľovský Chlmec</t>
  </si>
  <si>
    <t>310011L204</t>
  </si>
  <si>
    <t>Podpora predchádzania vzniku BRKO na území obce Olešná</t>
  </si>
  <si>
    <t>Obec Olešná</t>
  </si>
  <si>
    <t>00314161</t>
  </si>
  <si>
    <t>310011L205</t>
  </si>
  <si>
    <t>Podpora predchádzania vzniku BRKO na území obce Ladce</t>
  </si>
  <si>
    <t>Obec Ladce</t>
  </si>
  <si>
    <t>00317438</t>
  </si>
  <si>
    <t>310011L206</t>
  </si>
  <si>
    <t>Podpora predchádzania vzniku biologicky rozložiteľných komunálnych odpadov v obci Hlinné</t>
  </si>
  <si>
    <t>Obec Hlinné</t>
  </si>
  <si>
    <t>00332411</t>
  </si>
  <si>
    <t>310011L208</t>
  </si>
  <si>
    <t>Domáce kompostovanie - predchádzanie vzniku biologicky rozložiteľného komunálneho odpadu v meste Žarnovica</t>
  </si>
  <si>
    <t>310011L213</t>
  </si>
  <si>
    <t>Predchádzanie vzniku BRK odpadov v obci Pata</t>
  </si>
  <si>
    <t>310011L220</t>
  </si>
  <si>
    <t>Zavedenie systému domáceho kompostovania BRKO v obciach združenia SEZO-Spiš</t>
  </si>
  <si>
    <t>SEZO - Spiš, združenie obcí</t>
  </si>
  <si>
    <t>35560428</t>
  </si>
  <si>
    <t>310011L231</t>
  </si>
  <si>
    <t>Kompostovanie združenia obcí Poltár</t>
  </si>
  <si>
    <t>310011L235</t>
  </si>
  <si>
    <t>Kompostovanie v meste Poltár</t>
  </si>
  <si>
    <t>310011L237</t>
  </si>
  <si>
    <t>Kompostéry pre obec Omšenie</t>
  </si>
  <si>
    <t>Obec Omšenie</t>
  </si>
  <si>
    <t>00311880</t>
  </si>
  <si>
    <t>310011L241</t>
  </si>
  <si>
    <t>Obstaranie záhradných kompostérov pre obce Regionálneho združenia obcí Magura - Strážov</t>
  </si>
  <si>
    <t>Regionálne združenie obcí Magura - Strážov</t>
  </si>
  <si>
    <t>37915908</t>
  </si>
  <si>
    <t>310011L242</t>
  </si>
  <si>
    <t>Obec Čierne</t>
  </si>
  <si>
    <t>00313980</t>
  </si>
  <si>
    <t>310011L244</t>
  </si>
  <si>
    <t>Obec Svrčinovec</t>
  </si>
  <si>
    <t>00314323</t>
  </si>
  <si>
    <t>310011L246</t>
  </si>
  <si>
    <t>Zhodnocovanie biologicky rozložiteľného  komunálneho odpadu v obci Oslany</t>
  </si>
  <si>
    <t>310011L249</t>
  </si>
  <si>
    <t>Podpora predchádzania vzniku biologicky rozložiteľného komunálneho odpadu v združení obcí Haľagoš</t>
  </si>
  <si>
    <t>Haľagoš</t>
  </si>
  <si>
    <t>37885103</t>
  </si>
  <si>
    <t>310011L252</t>
  </si>
  <si>
    <t>Kompostéry pre obec Zbehy</t>
  </si>
  <si>
    <t>310011L254</t>
  </si>
  <si>
    <t>Kompostéry pre obec Žitavany</t>
  </si>
  <si>
    <t>Obec Žitavany</t>
  </si>
  <si>
    <t>37869451</t>
  </si>
  <si>
    <t>310011L257</t>
  </si>
  <si>
    <t>Združenie BIELA ORAVA, pre všestranný rozvoj obcí regiónu Biela Orava</t>
  </si>
  <si>
    <t>37804332</t>
  </si>
  <si>
    <t>310011L258</t>
  </si>
  <si>
    <t>310011L259</t>
  </si>
  <si>
    <t>Obec Šuňava</t>
  </si>
  <si>
    <t>00326437</t>
  </si>
  <si>
    <t>310011L260</t>
  </si>
  <si>
    <t>Obec Lisková</t>
  </si>
  <si>
    <t>00315559</t>
  </si>
  <si>
    <t>310011L263</t>
  </si>
  <si>
    <t>Združenie obcí - Čistý Liptov  predchádza vzniku BRKO kompostovaním</t>
  </si>
  <si>
    <t>Združenie obcí - Čistý Liptov</t>
  </si>
  <si>
    <t>37907522</t>
  </si>
  <si>
    <t>310011L269</t>
  </si>
  <si>
    <t>Podpora predchádzania vzniku biologicky rozložiteľných komunálnych odpadov Mikroregiónu Údolie Čebovského potoka</t>
  </si>
  <si>
    <t>Mikroregión Údolie Čebovského potoka - združenie obcí</t>
  </si>
  <si>
    <t>37891570</t>
  </si>
  <si>
    <t>310011L270</t>
  </si>
  <si>
    <t>Podpora predchádzania vzniku biologicky rozložiteľných komunálnych odpadov v meste Hnúšťa</t>
  </si>
  <si>
    <t>Mesto Hnúšťa</t>
  </si>
  <si>
    <t>00318744</t>
  </si>
  <si>
    <t>310011L275</t>
  </si>
  <si>
    <t>Združenie obcí Pod Bielymi Karpatami</t>
  </si>
  <si>
    <t>42024170</t>
  </si>
  <si>
    <t>310011L278</t>
  </si>
  <si>
    <t>Kompostéry pre obec Vrbovce</t>
  </si>
  <si>
    <t>310011L280</t>
  </si>
  <si>
    <t>Predchádzanie vzniku biologicky rozložiteľných komunálnych odpadov v Mikroregióne obcí ROŇAVA</t>
  </si>
  <si>
    <t>Mikroregión obcí ROŇAVA - združenie obcí</t>
  </si>
  <si>
    <t>42093678</t>
  </si>
  <si>
    <t>310011L285</t>
  </si>
  <si>
    <t>Predchádzanie vzniku BRKO na území obcí Ekocentra Dolná Orava</t>
  </si>
  <si>
    <t>Ekocentrum Dolná Orava - združenie obcí</t>
  </si>
  <si>
    <t>51015013</t>
  </si>
  <si>
    <t>310011L286</t>
  </si>
  <si>
    <t>Kompostéry pre obec Kamenec pod Vtáčnikom</t>
  </si>
  <si>
    <t>310011L289</t>
  </si>
  <si>
    <t>310011L290</t>
  </si>
  <si>
    <t>Kompostéry pre Združenie obcí - Mikroregión Bošáčka</t>
  </si>
  <si>
    <t>Združenie obcí - Mikroregión Bošáčka</t>
  </si>
  <si>
    <t>37916718</t>
  </si>
  <si>
    <t>310011L292</t>
  </si>
  <si>
    <t>Kompostujeme v Rajeckej doline</t>
  </si>
  <si>
    <t>PRAMEŇ združenie obcí Konská, Kunerad, Kamenná Poruba, Stránske, Zbyňov</t>
  </si>
  <si>
    <t>51007894</t>
  </si>
  <si>
    <t>310011L296</t>
  </si>
  <si>
    <t>310011L299</t>
  </si>
  <si>
    <t>Riešenie biologicky rozložiteľných komunálnych odpadov v obci Veľké Úľany</t>
  </si>
  <si>
    <t>310011L300</t>
  </si>
  <si>
    <t>Predchádzanie vzniku biologicky rozložiteľných komunálnych odpadov v meste Dubnica nad Váhom</t>
  </si>
  <si>
    <t>310011L301</t>
  </si>
  <si>
    <t>310011L303</t>
  </si>
  <si>
    <t>Podpora predchádzania vzniku biologicky rozložiteľných komunálnych odpadov v obci Kluknava</t>
  </si>
  <si>
    <t>Obec Kluknava</t>
  </si>
  <si>
    <t>00329274</t>
  </si>
  <si>
    <t>310011L307</t>
  </si>
  <si>
    <t>Predchádzanie vzniku bio odpadov - združenie obcí Ekotorysa</t>
  </si>
  <si>
    <t>Združenie obcí EKOTORYSA</t>
  </si>
  <si>
    <t>37937278</t>
  </si>
  <si>
    <t>310011L308</t>
  </si>
  <si>
    <t>Podpora predchádzania vzniku biologicky rozložiteľných komunálnych odpadov v obci Nesvady</t>
  </si>
  <si>
    <t>310011L309</t>
  </si>
  <si>
    <t>Nákup kompostérov  pre domácnosti v Bátorových Kosihách</t>
  </si>
  <si>
    <t>310011L310</t>
  </si>
  <si>
    <t>Kompostéry pre Združenie obcí Mikroregión Machnáč - Inovec</t>
  </si>
  <si>
    <t>Združenie obcí Mikroregión Machnáč - Inovec</t>
  </si>
  <si>
    <t>36121363</t>
  </si>
  <si>
    <t>310011L311</t>
  </si>
  <si>
    <t>Obstaranie záhradných kompostérov v obci Rožkovany</t>
  </si>
  <si>
    <t>Obec Rožkovany</t>
  </si>
  <si>
    <t>00327719</t>
  </si>
  <si>
    <t>310011L315</t>
  </si>
  <si>
    <t>Zhodnocovanie bioodpadu v Inovci</t>
  </si>
  <si>
    <t>Združenie obcí pod Inovcom</t>
  </si>
  <si>
    <t>51017873</t>
  </si>
  <si>
    <t>310011L323</t>
  </si>
  <si>
    <t>Kompostéry pre Združenie obcí Hrachovište, Vaďovce, Višňové</t>
  </si>
  <si>
    <t>Združenie obcí Hrachovište, Vaďovce, Višňové</t>
  </si>
  <si>
    <t>50977041</t>
  </si>
  <si>
    <t>310011L325</t>
  </si>
  <si>
    <t>Podpora kompostovania v obci Široké</t>
  </si>
  <si>
    <t>310011L327</t>
  </si>
  <si>
    <t>Predchádzanie vzniku BRO v obci Močenok</t>
  </si>
  <si>
    <t>310011L329</t>
  </si>
  <si>
    <t>Podpora predchádzania vzniku biologicky rozložiteľných komunálnych odpadov - Združenie obcí "Uhrovská dolina"</t>
  </si>
  <si>
    <t>Združenie obcí "Uhrovská dolina"</t>
  </si>
  <si>
    <t>37917901</t>
  </si>
  <si>
    <t>310011L330</t>
  </si>
  <si>
    <t>Podpora predchádzania vzniku biologicky rozložiteľným komunálnych odpadov v Starej Turej</t>
  </si>
  <si>
    <t>Mesto Stará Turá</t>
  </si>
  <si>
    <t>00312002</t>
  </si>
  <si>
    <t>310011L331</t>
  </si>
  <si>
    <t>Predchádzanie vzniku BRO v obci Dolné Vestenice</t>
  </si>
  <si>
    <t>Obec Dolné Vestenice</t>
  </si>
  <si>
    <t>00318086</t>
  </si>
  <si>
    <t>310011L332</t>
  </si>
  <si>
    <t>Kompostéry pre obec Trenčianske Jastrabie</t>
  </si>
  <si>
    <t>Obec Trenčianske Jastrabie</t>
  </si>
  <si>
    <t>00312070</t>
  </si>
  <si>
    <t>310011L334</t>
  </si>
  <si>
    <t>Podpora predchádzania vzniku biologicky rozložiteľných komunálnych odpadov v obci Liptovská Lužná prostredníctvom zakúpenia kompostérov</t>
  </si>
  <si>
    <t>Obec Liptovská Lúžna</t>
  </si>
  <si>
    <t>00315397</t>
  </si>
  <si>
    <t>310011L336</t>
  </si>
  <si>
    <t>Predchádzanie vzniku BRKO - Obec Streda nad Bodrogom</t>
  </si>
  <si>
    <t>Obec Streda nad Bodrogom</t>
  </si>
  <si>
    <t>00331970</t>
  </si>
  <si>
    <t>310011L338</t>
  </si>
  <si>
    <t>Predchádzanie vzniku BRO v obci Solčany</t>
  </si>
  <si>
    <t>310011L339</t>
  </si>
  <si>
    <t>Podpora predchádzania vzniku biologicky rozložiteľných komunálnych odpadov v Bojniciach</t>
  </si>
  <si>
    <t>310011L342</t>
  </si>
  <si>
    <t>Predchádzanie vzniku BRO v obci Nitrianske Pravno</t>
  </si>
  <si>
    <t>Obec Nitrianske Pravno</t>
  </si>
  <si>
    <t>00318337</t>
  </si>
  <si>
    <t>310011L343</t>
  </si>
  <si>
    <t>Obstaranie kompostérov na predchádzanie vzniku BRKO</t>
  </si>
  <si>
    <t>Združenie obcí Mikroregión Klátovské rameno - Tőkési-ág Kistérség</t>
  </si>
  <si>
    <t>37985001</t>
  </si>
  <si>
    <t>310011L344</t>
  </si>
  <si>
    <t>Zhodnocovanie biologicky rozložiteľného komunálneho odpadu prostredníctvom kompostérov v obci Východná</t>
  </si>
  <si>
    <t>Obec Východná</t>
  </si>
  <si>
    <t>00315893</t>
  </si>
  <si>
    <t>310011L345</t>
  </si>
  <si>
    <t>Predchádzanie vzniku BRO v obci Lehota pod Vtáčnikom</t>
  </si>
  <si>
    <t>Obec Lehota pod Vtáčnikom</t>
  </si>
  <si>
    <t>00318256</t>
  </si>
  <si>
    <t>310011L352</t>
  </si>
  <si>
    <t>Predchádzanie vzniku biologicky rozložiteľných komunálnych odpadov v obci Kozárovce prostredníctvom obstarania kompostérov</t>
  </si>
  <si>
    <t>310011L360</t>
  </si>
  <si>
    <t>Predchádzanie vzniku biologicky rozložiteľných komunálnych odpadov v meste Giraltovce</t>
  </si>
  <si>
    <t>310011L362</t>
  </si>
  <si>
    <t>Podpora predchádzania vzniku biologicky rozložiteľných komunálnych odpadov v Tvrdošíne</t>
  </si>
  <si>
    <t>310011L364</t>
  </si>
  <si>
    <t>„Obstaranie záhradných kompostérov v obci Veľké Ripňany“</t>
  </si>
  <si>
    <t>310011L367</t>
  </si>
  <si>
    <t>Obstaranie záhradných kompostérov Chynorany</t>
  </si>
  <si>
    <t>310011L369</t>
  </si>
  <si>
    <t>Kompostéry pre SOTDUM-ZO</t>
  </si>
  <si>
    <t>Spoločenstvo obcí topoľčiansko-duchonského mikroregiónu - združenie obcí</t>
  </si>
  <si>
    <t>35628294</t>
  </si>
  <si>
    <t>310011L376</t>
  </si>
  <si>
    <t>Obstaranie záhradných kompostérov na predchádzanie vzniku BRKO - Združenie obcí Bánovecko.</t>
  </si>
  <si>
    <t>Združenie obcí Bánovecko</t>
  </si>
  <si>
    <t>37915819</t>
  </si>
  <si>
    <t>310011L377</t>
  </si>
  <si>
    <t>Nákup kompostérov v obci Markušovce</t>
  </si>
  <si>
    <t>310011L379</t>
  </si>
  <si>
    <t>Podpora predchádzania vzniku biologicky rozložiteľných komunálnych odpadov v Mikroregióne Branč</t>
  </si>
  <si>
    <t>Mikroregion Branč - združenie obcí</t>
  </si>
  <si>
    <t>36092142</t>
  </si>
  <si>
    <t>310011L381</t>
  </si>
  <si>
    <t>Nákup kompostérov v obci Liptovská Teplička</t>
  </si>
  <si>
    <t>310011L386</t>
  </si>
  <si>
    <t>Obstaranie záhradných kompostérov Bánov</t>
  </si>
  <si>
    <t>310011L388</t>
  </si>
  <si>
    <t>Predchádzanie vzniku biologicky rozložiteľných komunálnych odpadov zakúpením kompostérov do domácností v obci Strekov</t>
  </si>
  <si>
    <t>Obec Strekov</t>
  </si>
  <si>
    <t>00309273</t>
  </si>
  <si>
    <t>310011L389</t>
  </si>
  <si>
    <t>Obstaranie záhradných kompostérov Dubník</t>
  </si>
  <si>
    <t>Obec Dubník</t>
  </si>
  <si>
    <t>00308889</t>
  </si>
  <si>
    <t>310011L391</t>
  </si>
  <si>
    <t>Predchádzanie vzniku biologicky rozložiteľného komunálneho odpadu na území Dolných Kysúc.</t>
  </si>
  <si>
    <t>Združenie mesta a obcí Dolných Kysúc</t>
  </si>
  <si>
    <t>50596314</t>
  </si>
  <si>
    <t>310011L395</t>
  </si>
  <si>
    <t>Kompostéry pre "KOMPLEX", záujmové združenie obcí</t>
  </si>
  <si>
    <t>"KOMPLEX", záujmové združenie obcí</t>
  </si>
  <si>
    <t>31870007</t>
  </si>
  <si>
    <t>310011L396</t>
  </si>
  <si>
    <t>Predchádzanie vzniku BRO v meste Krásno nad Kysucou</t>
  </si>
  <si>
    <t>310011L397</t>
  </si>
  <si>
    <t>Zhodnocovanie BRKO v mikroregióne Skládka TKO Vyšehradné</t>
  </si>
  <si>
    <t>Skládka TKO Vyšehradné - záujmové združenie obcí Nitrianske Pravno, Tužina, Pravenec, Kľačno, Malinová, Poluvsie a Chvojnica</t>
  </si>
  <si>
    <t>31913954</t>
  </si>
  <si>
    <t>310011L400</t>
  </si>
  <si>
    <t>Obstaranie záhradných kompostérov do obce Bučany</t>
  </si>
  <si>
    <t>310011L403</t>
  </si>
  <si>
    <t>Kompostéry pre združenie Záhrada Európy</t>
  </si>
  <si>
    <t>Záujmové regionálne združenie podtribečských obcí - Záhrada Európy</t>
  </si>
  <si>
    <t>31874614</t>
  </si>
  <si>
    <t>310011L405</t>
  </si>
  <si>
    <t>Predchádzanie vzniku BRKO produkovaného v domácnostiach na území obcí Mikroregiónu Hričov</t>
  </si>
  <si>
    <t>"MIKROREGIÓN HRIČOV" združenie obcí</t>
  </si>
  <si>
    <t>37907387</t>
  </si>
  <si>
    <t>310011L409</t>
  </si>
  <si>
    <t>Predchádzanie vzniku BRKO obstaraním záhradných kompostérov v obci Raslavice</t>
  </si>
  <si>
    <t>310011L411</t>
  </si>
  <si>
    <t>Predchádzanie vzniku BRKO obstaraním záhradných kompostérov v meste Sobrance</t>
  </si>
  <si>
    <t>310011L412</t>
  </si>
  <si>
    <t>Podpora predchádzania vzniku BRKO vybavením domácností kompostérmi v obciach Združenia obcí Ondava</t>
  </si>
  <si>
    <t>Združenie obcí Ondava</t>
  </si>
  <si>
    <t>50998374</t>
  </si>
  <si>
    <t>310011L414</t>
  </si>
  <si>
    <t>Obstaranie záhradných kompostérov do obce Váhovce</t>
  </si>
  <si>
    <t>Obec Váhovce</t>
  </si>
  <si>
    <t>00306266</t>
  </si>
  <si>
    <t>310011L419</t>
  </si>
  <si>
    <t>Obstaranie záhradných kompostérov na predchádzanie vzniku BRKO na území obcí Združenia Javorníky – východ</t>
  </si>
  <si>
    <t>Javorníky - východ</t>
  </si>
  <si>
    <t>37814605</t>
  </si>
  <si>
    <t>310011L422</t>
  </si>
  <si>
    <t>Predchádzanie vzniku BRO v obci Brestovany</t>
  </si>
  <si>
    <t>310011L423</t>
  </si>
  <si>
    <t>Predchádzanie vzniku BRKO - Obce Gajary</t>
  </si>
  <si>
    <t>310011L424</t>
  </si>
  <si>
    <t>Kompostéry pre Združenie obci mikroregiónu BOROLO</t>
  </si>
  <si>
    <t>Združenie obci mikroregiónu BOROLO</t>
  </si>
  <si>
    <t>35555718</t>
  </si>
  <si>
    <t>310011L425</t>
  </si>
  <si>
    <t>Kompostéry pre obec Svodín</t>
  </si>
  <si>
    <t>310011L426</t>
  </si>
  <si>
    <t>Zvýšenie miery zhodnocovania odpadov – ZO Lužianka</t>
  </si>
  <si>
    <t>Združenie obcí Lužianka</t>
  </si>
  <si>
    <t>51020181</t>
  </si>
  <si>
    <t>310011L428</t>
  </si>
  <si>
    <t>Záhradné kompostery na predchádzanie vzniku BRKO v domácnostiach pre obec Sučany</t>
  </si>
  <si>
    <t>Obec Sučany</t>
  </si>
  <si>
    <t>00316938</t>
  </si>
  <si>
    <t>310011L434</t>
  </si>
  <si>
    <t>Predchádzanie vzniku BRO regionálneho  zduženia obcí Ružín</t>
  </si>
  <si>
    <t>Regionálne združenie obcí RUŽÍN</t>
  </si>
  <si>
    <t>50981307</t>
  </si>
  <si>
    <t>310011L435</t>
  </si>
  <si>
    <t>"Podpora predchádzania vzniku biologicky rozložiteľných komunálnych odpadov v meste Veľký Šariš"</t>
  </si>
  <si>
    <t>310011L436</t>
  </si>
  <si>
    <t>Obstaranie záhradných kompostérov na predchádzanie vzniku BRKO produkovaného v domácnostiach</t>
  </si>
  <si>
    <t>Združenie obcí Medzičilizia</t>
  </si>
  <si>
    <t>36091995</t>
  </si>
  <si>
    <t>310011L440</t>
  </si>
  <si>
    <t>Kompostovanie BRO zo zelených plôch v obci Čečejovce</t>
  </si>
  <si>
    <t>310011L442</t>
  </si>
  <si>
    <t>Predchádzanie vzniku BRKO - Združenie obcí Enviropark Pomoravie</t>
  </si>
  <si>
    <t>310011L449</t>
  </si>
  <si>
    <t>Obstaranie záhradných kompostérov pre obec Zemianske Kostoľany</t>
  </si>
  <si>
    <t>Obec Zemianske Kostoľany</t>
  </si>
  <si>
    <t>00651001</t>
  </si>
  <si>
    <t>310011L451</t>
  </si>
  <si>
    <t>Kompostovanie biologicky rozložiteľných odpadov v obci Bystré.</t>
  </si>
  <si>
    <t>310011L452</t>
  </si>
  <si>
    <t>Predchádzanie vzniku biologicky rozložiteľných komunálnych odpadov v Oravskej Polhore</t>
  </si>
  <si>
    <t>310011L453</t>
  </si>
  <si>
    <t>Kompostujeme v biekokarpatsko-trenčianskom mikroregióne</t>
  </si>
  <si>
    <t>Združenie obcí bielokarpatsko-trenčianskeho mikroregiónu</t>
  </si>
  <si>
    <t>37915771</t>
  </si>
  <si>
    <t>310011L454</t>
  </si>
  <si>
    <t>Podpora predchádzania vzniku BRKO na územní obcí Púchovskej doliny</t>
  </si>
  <si>
    <t>310011L456</t>
  </si>
  <si>
    <t>Sanácia vybraných environmentálnych záťaží Slovenskej republiky (1) - časť 6 (Sliač letisko produktovod)</t>
  </si>
  <si>
    <t>310011L457</t>
  </si>
  <si>
    <t>Kompostéry pre Malokarpatské partnerstvo</t>
  </si>
  <si>
    <t>Združenie obcí pre hospodárenie s odpadom v Malokarpatskom patnerstve</t>
  </si>
  <si>
    <t>42157595</t>
  </si>
  <si>
    <t>310011L458</t>
  </si>
  <si>
    <t>Podpora kompostovania v obci Víťaz</t>
  </si>
  <si>
    <t>310011L459</t>
  </si>
  <si>
    <t>Obstaranie záhradných kompostérov na predchádzanie vzniku BRKO v obci Báhoň</t>
  </si>
  <si>
    <t>310011L460</t>
  </si>
  <si>
    <t>Podpora predchádzania vzniku biologicky rozložiteľných komunálnych odpadov v obci Plášťovce</t>
  </si>
  <si>
    <t>Obec Plášťovce</t>
  </si>
  <si>
    <t>00307360</t>
  </si>
  <si>
    <t>310011L464</t>
  </si>
  <si>
    <t>Zakúpenie kompostérov v obci Šenkvice</t>
  </si>
  <si>
    <t>310011L465</t>
  </si>
  <si>
    <t>Podpora predchádzania vzniku BRKO na územní obcí Strážovských vrchov</t>
  </si>
  <si>
    <t>Združenie obcí Strážovské vrchy</t>
  </si>
  <si>
    <t>51009994</t>
  </si>
  <si>
    <t>310011L466</t>
  </si>
  <si>
    <t>Predchádzanie vzniku biologicky rozložiteľného odpadu v meste Rajec</t>
  </si>
  <si>
    <t>310011L467</t>
  </si>
  <si>
    <t>Predchádzanie vzniku biologicky rozložiteľných komunálnych odpadov v obci Nižná</t>
  </si>
  <si>
    <t>310011L468</t>
  </si>
  <si>
    <t>Predchádzanie vzniku BRO prostredníctvom obstarania kompostérov v obci Vinohrady nad Váhom</t>
  </si>
  <si>
    <t>Obec Vinohrady nad Váhom</t>
  </si>
  <si>
    <t>00306304</t>
  </si>
  <si>
    <t>310011L469</t>
  </si>
  <si>
    <t>Predchádzanie vzniku BRO obstaraním domácich kompostérov v meste Turzovka</t>
  </si>
  <si>
    <t>310011L471</t>
  </si>
  <si>
    <t>Obstaranie záhradných kompostérov na predchádzanie vzniku BRKO v obci Častá</t>
  </si>
  <si>
    <t>310011L472</t>
  </si>
  <si>
    <t>Podpora predchádzania vzniku biologicky rozložiteľných komunálnych odpadov v obci Rohožník</t>
  </si>
  <si>
    <t>310011L477</t>
  </si>
  <si>
    <t>Predchádzanie vzniku biologicky rozložiteľných odpadov</t>
  </si>
  <si>
    <t>310011L478</t>
  </si>
  <si>
    <t>Obstaranie kompostérov na predchádzanie vzniku BRKO pre Regionálne združenie miest a obcí, Región Stredné Ponitrie</t>
  </si>
  <si>
    <t>Regionálne združenie miest a obcí, Región Stredné Ponitrie</t>
  </si>
  <si>
    <t>42141753</t>
  </si>
  <si>
    <t>310011L481</t>
  </si>
  <si>
    <t>Predchádzanie vzniku BRKO na území Združenia obcí MTD</t>
  </si>
  <si>
    <t>Združenie obcí Mikroregión Terchovská dolina</t>
  </si>
  <si>
    <t>37804880</t>
  </si>
  <si>
    <t>310011L484</t>
  </si>
  <si>
    <t>Predchádzanie vzniku BRKO v obci Svinná prostredníctvom záhradných kompostérov</t>
  </si>
  <si>
    <t>Obec Svinná</t>
  </si>
  <si>
    <t>00312011</t>
  </si>
  <si>
    <t>310011L489</t>
  </si>
  <si>
    <t>Realizácia programov starostlivosti o veľké šelmy na Slovensku</t>
  </si>
  <si>
    <t>310011L490</t>
  </si>
  <si>
    <t>Podpora predchádzania vzniku biologicky rozložiteľných komunálnych odpadov - Združenie obcí Havran - Dolný Liptov</t>
  </si>
  <si>
    <t>ZDRUŽENIE OBCÍ HAVRAN - Dolný Liptov</t>
  </si>
  <si>
    <t>37902415</t>
  </si>
  <si>
    <t>310011L491</t>
  </si>
  <si>
    <t>Predchádzanie vzniku biologicky rozložiteľných komunálnych odpadov v meste Hanušovce nad Topľou</t>
  </si>
  <si>
    <t>310011L492</t>
  </si>
  <si>
    <t>Predchádzanie vzniku BRKO produkovaného v domácnostiach a na verejných priestranstvách na území obce Oščadnica</t>
  </si>
  <si>
    <t>310011L493</t>
  </si>
  <si>
    <t>Kompostovaním k predchádzaniu vzniku BRKO na území Združenia obcí Čipčie</t>
  </si>
  <si>
    <t>Združenie obcí Čipčie</t>
  </si>
  <si>
    <t>50990624</t>
  </si>
  <si>
    <t>310011L498</t>
  </si>
  <si>
    <t>Predchádzanie vzniku bioodpadu</t>
  </si>
  <si>
    <t>Obec Zlatná na Ostrove</t>
  </si>
  <si>
    <t>00306738</t>
  </si>
  <si>
    <t>310011L499</t>
  </si>
  <si>
    <t>Obstaranie záhradných kompostérov na predchádzanie vzniku BRKO v obci Opatovce nad Nitrou</t>
  </si>
  <si>
    <t>Obec Opatovce nad Nitrou</t>
  </si>
  <si>
    <t>00318388</t>
  </si>
  <si>
    <t>310011L500</t>
  </si>
  <si>
    <t>Obstaranie záhradných kompostérov v meste Sabinov</t>
  </si>
  <si>
    <t>310011L502</t>
  </si>
  <si>
    <t>Kompostujeme na Žitnom ostrove!</t>
  </si>
  <si>
    <t>310011L505</t>
  </si>
  <si>
    <t>Svidník - kompostéry pre rodinné domy</t>
  </si>
  <si>
    <t>310011L507</t>
  </si>
  <si>
    <t>Predchádzanie vzniku BRKO obstaraním záhradných kompostérov v obci Slanec</t>
  </si>
  <si>
    <t>310011L508</t>
  </si>
  <si>
    <t>Zhodnocovanie BRKO v MIKROREGIÓNU PODHORIE</t>
  </si>
  <si>
    <t>Spoločenstvo obcí mikroregiónu Podhorie</t>
  </si>
  <si>
    <t>35607254</t>
  </si>
  <si>
    <t>310011L509</t>
  </si>
  <si>
    <t>"Obstaranie záhradných kompostérov pre domácnosti v meste Zlaté Moravce"</t>
  </si>
  <si>
    <t>310011L517</t>
  </si>
  <si>
    <t>VS Veľké Kozmálovce, zabezpečenie pozdĺžnej kontinuity a spriechodnenie toku Hron rkm 73,400</t>
  </si>
  <si>
    <t>310011L520</t>
  </si>
  <si>
    <t>Predchádzanie vzniku BRO v obci Podolie</t>
  </si>
  <si>
    <t>310011L522</t>
  </si>
  <si>
    <t>Kompostujeme v Zemianskej Olči!</t>
  </si>
  <si>
    <t>Obec Zemianska Olča</t>
  </si>
  <si>
    <t>00306720</t>
  </si>
  <si>
    <t>310011L530</t>
  </si>
  <si>
    <t>Obstaranie kompostérov na predchádzanie vzniku BRKO pre Mikroregión Východný Hont</t>
  </si>
  <si>
    <t>Mikroregión Východný Hont, združenie obcí</t>
  </si>
  <si>
    <t>45028249</t>
  </si>
  <si>
    <t>310011L531</t>
  </si>
  <si>
    <t>Predchádzanie vzniku BRO na území združenia obcí Lednicko - rovňanského regiónu</t>
  </si>
  <si>
    <t>"Združenie obcí Lednicko-rovňanského regiónu"</t>
  </si>
  <si>
    <t>50961276</t>
  </si>
  <si>
    <t>310011L532</t>
  </si>
  <si>
    <t>Obstaranie záhradných kompostérov na predchádzanie vzniku BRKO v obci Slovenský Grob</t>
  </si>
  <si>
    <t>310011L534</t>
  </si>
  <si>
    <t>Zakúpenie kompostérov na predchádzanie vzniku BRO v Združení miest a obcí Malokarpatského regiónu</t>
  </si>
  <si>
    <t>Združenie miest a obcí Malokarpatského regiónu</t>
  </si>
  <si>
    <t>30797209</t>
  </si>
  <si>
    <t>310011L536</t>
  </si>
  <si>
    <t>Zakúpenie kompostérov na predchádzanie vzniku BRO v Mikroregióne Čerevený kameň</t>
  </si>
  <si>
    <t>Mikroregión Červený kameň, združenie obcí</t>
  </si>
  <si>
    <t>30795915</t>
  </si>
  <si>
    <t>310011L546</t>
  </si>
  <si>
    <t>Opatrenia na odstraňovanie migračných bariér vo vodnom toku Myjava  ( hať v rkm 23,800 )</t>
  </si>
  <si>
    <t>310011L548</t>
  </si>
  <si>
    <t>Zvolen - hať, zabezpečenie pozdĺžnej kontinuity a spriechodnenie betónového sklzu pod haťou a samotnej hate</t>
  </si>
  <si>
    <t>310011L549</t>
  </si>
  <si>
    <t>Opatrenia na odstraňovanie migračných bariér na vodnom toku Myjava ( stupeň v rkm 26,500 )</t>
  </si>
  <si>
    <t>310011L569</t>
  </si>
  <si>
    <t>Zabezpečenie pozdĺžnej kontinuity a spriechodnenie stupňov na toku Osrblianka</t>
  </si>
  <si>
    <t>310011L709</t>
  </si>
  <si>
    <t>Sanácia vybraných environmentálnych záťaží Slovenskej republiky (1) - časť 7 (Brezno, Zlaté Moravce)</t>
  </si>
  <si>
    <t>310011L777</t>
  </si>
  <si>
    <t>Odstraňovanie bariér vo vodnom toku Turiec, rkm 7,530</t>
  </si>
  <si>
    <t>310011L996</t>
  </si>
  <si>
    <t>Sanácia vybraných environmentálnych záťaží Slovenskej republiky (1) - časť  3  (Spišská Nová Ves, Prešov)</t>
  </si>
  <si>
    <t>310011M153</t>
  </si>
  <si>
    <t>Zabezpečenie pozdĺžnej kontinuity a spriechodnenie prahov na toku Rimava</t>
  </si>
  <si>
    <t>310011M296</t>
  </si>
  <si>
    <t>Dudince - zabezpečenie pozdĺžnej kontinuity a spriechodnenie hate na toku Štiavnica, r.km 10,968</t>
  </si>
  <si>
    <t>310011M431</t>
  </si>
  <si>
    <t>Záhradnými kompostérmi predchádzajme vzniku bioodpadov v Košeci</t>
  </si>
  <si>
    <t>310011M631</t>
  </si>
  <si>
    <t>Predchádzanie vzniku biologicky rozložiteľných komunálnych odpadov prostredníctvom obstarania kompostérov v obci Biskupice</t>
  </si>
  <si>
    <t>Obec Biskupice</t>
  </si>
  <si>
    <t>00647985</t>
  </si>
  <si>
    <t>310011M641</t>
  </si>
  <si>
    <t>Predchádzanie vzniku BRKO obstaraním záhradných kompostérov v meste Strážske</t>
  </si>
  <si>
    <t>Mesto Strážske</t>
  </si>
  <si>
    <t>00325813</t>
  </si>
  <si>
    <t>310011M649</t>
  </si>
  <si>
    <t>Predchádzanie vzniku BRKO obstaraním záhradných kompostérov v obci Sečovská Polianka</t>
  </si>
  <si>
    <t>310011M704</t>
  </si>
  <si>
    <t>Predchádzanie vzniku biologicky rozložiteľného komununálneho odpadu v obci Kráľová nad Váhom</t>
  </si>
  <si>
    <t>Obec Kráľová nad Váhom</t>
  </si>
  <si>
    <t>00306070</t>
  </si>
  <si>
    <t>310011M718</t>
  </si>
  <si>
    <t>Znižovanie vzniku biologicky rozložiteľných komunálnych odpadov v obci Súľov - Hradná.</t>
  </si>
  <si>
    <t>310011M760</t>
  </si>
  <si>
    <t>Rozvoj a úprava Národného emisného informačného systému</t>
  </si>
  <si>
    <t>310011M764</t>
  </si>
  <si>
    <t>Závod spoločnosti SK-TEX, s.r.o. na výrobu tepelnej a zvukovej izolácie - zariadenie na zhodnotenie a komplexné spracovanie odpadov z textilu a použitého šatstva</t>
  </si>
  <si>
    <t>SK - TEX, spoločnosť s ručením obmedzeným</t>
  </si>
  <si>
    <t>35726504</t>
  </si>
  <si>
    <t>310011M776</t>
  </si>
  <si>
    <t>Spracovanie dokumentov regionálnych územných systémov ekologickej stability pre potreby vytvorenia základnej východiskovej bázy pre reguláciu návrhu budovania zelenej infraštruktúry (RÚSES II)</t>
  </si>
  <si>
    <t>310011M790</t>
  </si>
  <si>
    <t>EKOALARM</t>
  </si>
  <si>
    <t>Nadácia EKOPOLIS</t>
  </si>
  <si>
    <t>00631736</t>
  </si>
  <si>
    <t>310011M827</t>
  </si>
  <si>
    <t>Vybudovanie zariadenie na mechanicko - biologickú úpravu zmesového komunálneho odpadu</t>
  </si>
  <si>
    <t>Hinkom s.r.o.</t>
  </si>
  <si>
    <t>50691872</t>
  </si>
  <si>
    <t>310011M978</t>
  </si>
  <si>
    <t>Kompostovanie biologicky rozložiteľného kuchynského a reštauračného odpadu v Banskej Štiavnici</t>
  </si>
  <si>
    <t>PAKAVOZ s.r.o.</t>
  </si>
  <si>
    <t>36644153</t>
  </si>
  <si>
    <t>310011N019</t>
  </si>
  <si>
    <t>Integrovaná technológia na recykláciu odpadov na báze polyolefínov s využitím výroby regranulátu</t>
  </si>
  <si>
    <t>INGEMAR s.r.o.</t>
  </si>
  <si>
    <t>34117300</t>
  </si>
  <si>
    <t>310011N250</t>
  </si>
  <si>
    <t>EkoSepar Galanta</t>
  </si>
  <si>
    <t>310011N330</t>
  </si>
  <si>
    <t>Podpora biodiverzity prvkami zelenej infraštruktúry v obciach Slovenska – Zelené obce Slovenska</t>
  </si>
  <si>
    <t>310011N342</t>
  </si>
  <si>
    <t>Recyklácia zberového papiera za účelom výroby papiera</t>
  </si>
  <si>
    <t>310011N447</t>
  </si>
  <si>
    <t>Zdravé rieky</t>
  </si>
  <si>
    <t>Univerzita Komenského v Bratislave</t>
  </si>
  <si>
    <t>00397865</t>
  </si>
  <si>
    <t>310011N463</t>
  </si>
  <si>
    <t>Proaktivity pre biodiverzitu v regiónoch Slovenska</t>
  </si>
  <si>
    <t>310011N626</t>
  </si>
  <si>
    <t>Hlohovec – ekologicky zodpovedné mesto</t>
  </si>
  <si>
    <t>310011N653</t>
  </si>
  <si>
    <t>Multimediálna infokampaň pre deti základných škôl</t>
  </si>
  <si>
    <t>PARADYSIO</t>
  </si>
  <si>
    <t>42220076</t>
  </si>
  <si>
    <t>310011N714</t>
  </si>
  <si>
    <t>Zlepšenie informovanosti verejnosti na úseku ochrany prírody a krajiny.</t>
  </si>
  <si>
    <t>310011N749</t>
  </si>
  <si>
    <t>Ekologické informačné aktivity pre rozvoj separovaného zberu</t>
  </si>
  <si>
    <t>310011P170</t>
  </si>
  <si>
    <t>Monitoring druhov a biotopov európskeho významu v zmysle smernice o biotopoch a smernice o vtákoch</t>
  </si>
  <si>
    <t>310011P377</t>
  </si>
  <si>
    <t>Skvalitnenie Národnej monitorovacej siete kvality ovzdušia</t>
  </si>
  <si>
    <t>310011P445</t>
  </si>
  <si>
    <t>Ochrana a starostlivosť o jaskyne Slovenska I.</t>
  </si>
  <si>
    <t>310011P491</t>
  </si>
  <si>
    <t>Zberný dvor Ipeľské Predmostie</t>
  </si>
  <si>
    <t>310011P647</t>
  </si>
  <si>
    <t>Kompostáreň v obci Bystré</t>
  </si>
  <si>
    <t>310011P660</t>
  </si>
  <si>
    <t>Vypracovanie programov starostlivosti o Národný park Slovenský kras a jeho ochranné pásmo, Chránenú krajinnú oblasť Strážovské vrchy, Chránený areál Galmus a Prírodnú rezerváciu Drienčanský kras</t>
  </si>
  <si>
    <t>310011P691</t>
  </si>
  <si>
    <t>Výstavba zberného dvora v meste Sečovce</t>
  </si>
  <si>
    <t>310011P742</t>
  </si>
  <si>
    <t>Rozšírenie separovaného zberu odpadu v obci Čaklov - 2.etapa</t>
  </si>
  <si>
    <t>310011P744</t>
  </si>
  <si>
    <t>Zberný dvor Čičava</t>
  </si>
  <si>
    <t>Obec Čičava</t>
  </si>
  <si>
    <t>00332305</t>
  </si>
  <si>
    <t>310011P847</t>
  </si>
  <si>
    <t>Opatrenia na odstraňovanie migračných bariér vo vodnom toku Rudava ( stupeň v rkm 28,500 )</t>
  </si>
  <si>
    <t>310011P865</t>
  </si>
  <si>
    <t>KOMPOSTÁREŇ PRE ZHODNOCOVANIE BIOLOGICKY ROZLOŽITEĽNÉHO ODPADU V OBCI SAČUROV</t>
  </si>
  <si>
    <t>310011P917</t>
  </si>
  <si>
    <t>Podpora environmentálneho vzdelávania a výchovy prostredníctvom filmových festivalov</t>
  </si>
  <si>
    <t>TUR</t>
  </si>
  <si>
    <t>45755337</t>
  </si>
  <si>
    <t>310011Q248</t>
  </si>
  <si>
    <t>Zlepšenie úrovne Národného registra znečisťovania</t>
  </si>
  <si>
    <t>310011Q254</t>
  </si>
  <si>
    <t>Optická separačná linka</t>
  </si>
  <si>
    <t>T+T, a.s.</t>
  </si>
  <si>
    <t>36400491</t>
  </si>
  <si>
    <t>310011Q412</t>
  </si>
  <si>
    <t>Technológia pre zhodnocovanie BRO</t>
  </si>
  <si>
    <t>MEGAWASTE SLOVAKIA s.r.o.</t>
  </si>
  <si>
    <t>36265144</t>
  </si>
  <si>
    <t>310011Q489</t>
  </si>
  <si>
    <t>Geologický prieskum vybraných pravdepodobných environmentálnych záťaží (2)</t>
  </si>
  <si>
    <t>310011Q656</t>
  </si>
  <si>
    <t>Nákup technologických zariadení na zvýšenie efektivity spracovania nebezpečných odpadov</t>
  </si>
  <si>
    <t>310011Q772</t>
  </si>
  <si>
    <t>Zvýšenie množstva spracovaného odpadového papiera v SHP Harmanec, a.s.</t>
  </si>
  <si>
    <t>SHP Harmanec, a.s.</t>
  </si>
  <si>
    <t>00153052</t>
  </si>
  <si>
    <t>310011Q810</t>
  </si>
  <si>
    <t>Vypracovanie programov starostlivosti o medzinárodne významné územie Karpatských bukových pralesov a Chránenú krajinnú oblasť Vihorlat</t>
  </si>
  <si>
    <t>310011Q811</t>
  </si>
  <si>
    <t>Vypracovanie programov starostlivosti o Chránenú krajinnú oblasť Horná Orava a Chránenú krajinnú oblasť Štiavnické vrchy</t>
  </si>
  <si>
    <t>310011Q847</t>
  </si>
  <si>
    <t>Komplexný systém modelovania kvality ovzdušia v SR</t>
  </si>
  <si>
    <t>310011R052</t>
  </si>
  <si>
    <t>Zníženie emisií zo stacionárnych zdrojov znečisťovania ovzdušia v spoločnosti Handtmann Slovakia, s.r.o.</t>
  </si>
  <si>
    <t>Handtmann Slovakia, s.r.o.</t>
  </si>
  <si>
    <t>35964626</t>
  </si>
  <si>
    <t>310011R090</t>
  </si>
  <si>
    <t>Zníženie emisií zo stacionárnych zdrojov znečistenia ovzdušia v spoločnosti Fagor Ederlan Slovensko, a.s.</t>
  </si>
  <si>
    <t>Fagor Ederlan Slovensko, a.s.</t>
  </si>
  <si>
    <t>36022934</t>
  </si>
  <si>
    <t>310011R176</t>
  </si>
  <si>
    <t>Sanácia environmentálnej záťaže Piešťany</t>
  </si>
  <si>
    <t>Ministerstvo obrany Slovenskej republiky</t>
  </si>
  <si>
    <t>30845572</t>
  </si>
  <si>
    <t>310011R177</t>
  </si>
  <si>
    <t>Sanácia vybraných environmentálnych záťaží Slovenskej republiky (2)- časť 2 Myjava - skládka galvanických kalov - Holičov vrch (SK/EZ/MY/521)</t>
  </si>
  <si>
    <t>310011R208</t>
  </si>
  <si>
    <t>Sanácia environmentálnej záťaže Michalovce</t>
  </si>
  <si>
    <t>310011R219</t>
  </si>
  <si>
    <t>Sanácia environmentálnej záťaže Martin</t>
  </si>
  <si>
    <t>310011R230</t>
  </si>
  <si>
    <t>Sanácia vybraných environmentálnych záťaží Slovenskej republiky (1) - časť 6 (Dolný Kubín skládka PO stará)</t>
  </si>
  <si>
    <t>310011R248</t>
  </si>
  <si>
    <t>Sanácia vybraných environmentálnych záťaží Slovenskej republiky (2) – časť 1, Komárno - Harčáš (SK/EZ/KN/335)</t>
  </si>
  <si>
    <t>310011S629</t>
  </si>
  <si>
    <t>Vypracovanie programu starostlivosti o druh európskeho významu hlavátka podunajská</t>
  </si>
  <si>
    <t>310021J842</t>
  </si>
  <si>
    <t>Protipovodňová ochrana obce Červený Hrádok</t>
  </si>
  <si>
    <t>Obec Červený Hrádok</t>
  </si>
  <si>
    <t>00656127</t>
  </si>
  <si>
    <t>310021L027</t>
  </si>
  <si>
    <t>Zvolen, úprava toku Neresnica, r. km 0,293-2,403</t>
  </si>
  <si>
    <t>310021L054</t>
  </si>
  <si>
    <t>Protipovodňová ochrana dolného úseku Malého Dunaja -I. etapa</t>
  </si>
  <si>
    <t>310021L098</t>
  </si>
  <si>
    <t>Košecké Podhradie - úprava Podhradského potoka</t>
  </si>
  <si>
    <t>310021L363</t>
  </si>
  <si>
    <t>Banská Bystrica, ochrana intravilánu pred povodňami</t>
  </si>
  <si>
    <t>310021M076</t>
  </si>
  <si>
    <t>Projekt protipovodňovej ochrany v povodí toku Ľubica</t>
  </si>
  <si>
    <t>Vojenské lesy a majetky SR - štátny podnik</t>
  </si>
  <si>
    <t>31577920</t>
  </si>
  <si>
    <t>310021M089</t>
  </si>
  <si>
    <t>Protipovodňová ochrana na ulici Dr. Špirku v Spišskom Podhradí</t>
  </si>
  <si>
    <t>310021M096</t>
  </si>
  <si>
    <t>Vodná stavba Brezová pod Bradlom rekonštrukcia</t>
  </si>
  <si>
    <t>310021M127</t>
  </si>
  <si>
    <t>Regenerácia centra obce Tvarožná-II.etapa, SO 07 Rekonštrukcia oporných múrov Tvarožnianskeho potoka - časť Centrum II</t>
  </si>
  <si>
    <t>Obec Tvarožná</t>
  </si>
  <si>
    <t>00326640</t>
  </si>
  <si>
    <t>310021M583</t>
  </si>
  <si>
    <t>Makov - úprava toku Kysuca</t>
  </si>
  <si>
    <t>310021M648</t>
  </si>
  <si>
    <t>Vitanová - Oravica, úprava toku v intraviláne</t>
  </si>
  <si>
    <t>310021N020</t>
  </si>
  <si>
    <t>Úprava Radôstky - protipovodňová ochrana v km 2,450 - 2,957 v k.ú Radôstka</t>
  </si>
  <si>
    <t>Obec Radôstka</t>
  </si>
  <si>
    <t>00314226</t>
  </si>
  <si>
    <t>310021N097</t>
  </si>
  <si>
    <t>Projekt protipovodňovej ochrany v oblasti Levočských vrchov I.etapa</t>
  </si>
  <si>
    <t>310021N186</t>
  </si>
  <si>
    <t>Ochrana pre povodňami v obci Čoltovo</t>
  </si>
  <si>
    <t>Obec Čoltovo</t>
  </si>
  <si>
    <t>00328162</t>
  </si>
  <si>
    <t>310021P121</t>
  </si>
  <si>
    <t>Krompachy, Hornád rkm 99,800 - rekonštrukcia hate</t>
  </si>
  <si>
    <t>310021P149</t>
  </si>
  <si>
    <t>Ohradzany – úprava potoka Ondavka</t>
  </si>
  <si>
    <t>310021P174</t>
  </si>
  <si>
    <t>Prioritné preventívne protipovodňové opatrenia v SR, Podprojekt 3 Prešov – Aktivita 2</t>
  </si>
  <si>
    <t>310021P234</t>
  </si>
  <si>
    <t>Potok Hradlová - protipovodňová ochrana intravilánu obce Kyjov</t>
  </si>
  <si>
    <t>310021P685</t>
  </si>
  <si>
    <t>Preventívne protipovodňové opatrenia na vodnom toku Kňazov jarok</t>
  </si>
  <si>
    <t>AQUA - team Slovakia s.r.o.</t>
  </si>
  <si>
    <t>46338225</t>
  </si>
  <si>
    <t>310021P842</t>
  </si>
  <si>
    <t>Košice – Prioritné protipovodňové opatrenia v SR, Hornád – ochrana intravilánu krajského mesta - pravý breh, stavba II. - rkm 140,575 – 142,517</t>
  </si>
  <si>
    <t>310021Q513</t>
  </si>
  <si>
    <t>Protipovodňová ochrana dolného úseku Malého Dunaja - III. etapa</t>
  </si>
  <si>
    <t>310021Q701</t>
  </si>
  <si>
    <t>Protipovodňové opatrenia v obci Cífer</t>
  </si>
  <si>
    <t>310021Q832</t>
  </si>
  <si>
    <t>Protipovodňová ochrana obce Kalša</t>
  </si>
  <si>
    <t>Obec Kalša</t>
  </si>
  <si>
    <t>00324272</t>
  </si>
  <si>
    <t>310021S964</t>
  </si>
  <si>
    <t>Informačný program o nepriaznivých dôsledkoch zmeny klímy a možnostiach proaktívnej adaptácie - Akčný plán na riešenie dôsledkov sucha a nedostatku vody H2ODNOTA JE VODA</t>
  </si>
  <si>
    <t>310031A027</t>
  </si>
  <si>
    <t>Operatívny záchranný modul</t>
  </si>
  <si>
    <t>Horská záchranná služba</t>
  </si>
  <si>
    <t>37879693</t>
  </si>
  <si>
    <t>310031A113</t>
  </si>
  <si>
    <t>Budovanie modulu leteckého hasenia požiarov s využitím helikoptér</t>
  </si>
  <si>
    <t>310031H157</t>
  </si>
  <si>
    <t>ETC - Dočasný núdzový tábor</t>
  </si>
  <si>
    <t>310031J215</t>
  </si>
  <si>
    <t>GFFF-V - Pozemné hasenie lesných požiarov s využitím vozidiel</t>
  </si>
  <si>
    <t>310031M844</t>
  </si>
  <si>
    <t>Budovanie systému včasného varovania</t>
  </si>
  <si>
    <t>310031M890</t>
  </si>
  <si>
    <t>Komplexný systém včasného varovania, pripravenosti a vydávania adresných a včasných výstrah pred rizikami v horskom prostredí</t>
  </si>
  <si>
    <t>310031M893</t>
  </si>
  <si>
    <t>Rekonštrukcia rádiovej siete HZS</t>
  </si>
  <si>
    <t>310031N067</t>
  </si>
  <si>
    <t>Budovanie systému pripravenosti dobrovoľných hasičských zborov obcí na zvládanie mimoriadnych udalostí</t>
  </si>
  <si>
    <t>310031N706</t>
  </si>
  <si>
    <t>Hydrogeologický prieskum deficitných oblastí  Slovenskej republiky</t>
  </si>
  <si>
    <t>310031N708</t>
  </si>
  <si>
    <t>Identifikácia, registrácia a inžinierskogeologické mapovanie svahových deformácií</t>
  </si>
  <si>
    <t>310031N709</t>
  </si>
  <si>
    <t>Inžinierskogeologický prieskum svahových deformácií - 1. etapa</t>
  </si>
  <si>
    <t>310031N710</t>
  </si>
  <si>
    <t>Monitoring svahových deformácií</t>
  </si>
  <si>
    <t>310031N778</t>
  </si>
  <si>
    <t>Modelovanie vývoja mimoriadnych udalostí a riadenie rizík viazaných na zmenu klímy a jej dôsledkov v Správe štátnych hmotných rezerv</t>
  </si>
  <si>
    <t>Správa štátnych hmotných rezerv Slovenskej republiky</t>
  </si>
  <si>
    <t>30844363</t>
  </si>
  <si>
    <t>310031P454</t>
  </si>
  <si>
    <t>Sanácia svahových deformácií na vybraných lokalitách Slovenska (1)</t>
  </si>
  <si>
    <t>310031R996</t>
  </si>
  <si>
    <t>Výstražný a varovný systém bez hraníc pre bezpečný život v meste Tornaľa</t>
  </si>
  <si>
    <t>Mesto Tornaľa</t>
  </si>
  <si>
    <t>00319091</t>
  </si>
  <si>
    <t>310031S893</t>
  </si>
  <si>
    <t>Zvýšenie odborných a intervenčných kapacít na regionálnej a lokálnej úrovni</t>
  </si>
  <si>
    <t>310031S963</t>
  </si>
  <si>
    <t>Posilnenie intervenčných kapacít Hasičského a záchranného zboru</t>
  </si>
  <si>
    <t>310031T599</t>
  </si>
  <si>
    <t>Horský špecializovaný záchranný modul</t>
  </si>
  <si>
    <t>310031T948</t>
  </si>
  <si>
    <t>Optimalizácia systémov, služieb a posilnenie intervenčných kapacít Horskej záchrannej služby</t>
  </si>
  <si>
    <t>310041A077</t>
  </si>
  <si>
    <t>Zelená domácnostiam</t>
  </si>
  <si>
    <t>Slovenská inovačná a energetická agentúra</t>
  </si>
  <si>
    <t>00002801</t>
  </si>
  <si>
    <t>310041A141</t>
  </si>
  <si>
    <t>Obnova budovy obecného úradu Buková</t>
  </si>
  <si>
    <t>obec Buková</t>
  </si>
  <si>
    <t>00312339</t>
  </si>
  <si>
    <t>310041A154</t>
  </si>
  <si>
    <t>Zníženie energetickej náročnosti budovy mestského úradu Liptovský Mikuláš</t>
  </si>
  <si>
    <t>310041A157</t>
  </si>
  <si>
    <t>Svidník - MŠ na Ul. generála Svobodu – zateplenie</t>
  </si>
  <si>
    <t>310041A159</t>
  </si>
  <si>
    <t>310041A161</t>
  </si>
  <si>
    <t>Zníženie energetickej náročnosti budovy Mestského domu v Čadci</t>
  </si>
  <si>
    <t>310041A163</t>
  </si>
  <si>
    <t>Zateplenie obecnej budovy v športovom areáli</t>
  </si>
  <si>
    <t>Obec Rakúsy</t>
  </si>
  <si>
    <t>00326488</t>
  </si>
  <si>
    <t>310041A165</t>
  </si>
  <si>
    <t>Obnova Mestského úradu</t>
  </si>
  <si>
    <t>310041A169</t>
  </si>
  <si>
    <t>Zníženie energetickej náročnosti materskej školy v Krakovanoch</t>
  </si>
  <si>
    <t>obec Krakovany</t>
  </si>
  <si>
    <t>00312681</t>
  </si>
  <si>
    <t>310041A170</t>
  </si>
  <si>
    <t>Zníženie spotreby energie pri prevádzke budovy MsÚ vo Vrábľoch</t>
  </si>
  <si>
    <t>310041A171</t>
  </si>
  <si>
    <t>Zníženie spotreby energie pri prevádzke MŠ v obci Bardoňovo</t>
  </si>
  <si>
    <t>Obec Bardoňovo</t>
  </si>
  <si>
    <t>00308773</t>
  </si>
  <si>
    <t>310041A174</t>
  </si>
  <si>
    <t>Rekonštrukcia Materskej školy Sídlisko 1. Mája Vranov nad Topľou</t>
  </si>
  <si>
    <t>310041A178</t>
  </si>
  <si>
    <t>Obnova budovy školských dielní SOŠ spojenej s OA, SNP 16, Sabinov – zníženie energetickej náročnosti</t>
  </si>
  <si>
    <t>Spojená škola, SNP 16, Sabinov s organizačnými zložkami Stredná odborná škola, SNP 16, Sabinov a Obchodná akadémia, SNP 16, Sabinov</t>
  </si>
  <si>
    <t>42383153</t>
  </si>
  <si>
    <t>310041A179</t>
  </si>
  <si>
    <t>Zníženie energetickej náročnosti objektu škôlky v Kameničnej</t>
  </si>
  <si>
    <t>Obec Kameničná</t>
  </si>
  <si>
    <t>00306495</t>
  </si>
  <si>
    <t>310041A185</t>
  </si>
  <si>
    <t>Zníženie energetickej náročnosti budovy Materskej školy Lednické Rovne</t>
  </si>
  <si>
    <t>310041A186</t>
  </si>
  <si>
    <t>Zníženie energetickej náročnosti viacúčelovej budovy v obci Oravské Veselé</t>
  </si>
  <si>
    <t>310041A187</t>
  </si>
  <si>
    <t>Obnova Materskej školy - Beluša</t>
  </si>
  <si>
    <t>310041A188</t>
  </si>
  <si>
    <t>Zníženie energetickej náročnosti verejných budov- Materská škola v obci Brvnište</t>
  </si>
  <si>
    <t>310041A189</t>
  </si>
  <si>
    <t>Modernizácia a energetická optimalizácia kultúrneho domu Ladce</t>
  </si>
  <si>
    <t>310041A190</t>
  </si>
  <si>
    <t>Zníženie energetickej náročnosti budovy OU - Kamenná Poruba, ul. Hlavná, sup. č. 136/159</t>
  </si>
  <si>
    <t>Obec Kamenná Poruba</t>
  </si>
  <si>
    <t>00648906</t>
  </si>
  <si>
    <t>310041A191</t>
  </si>
  <si>
    <t>Zníženie energetickej náročnosti budovy obecného úradu v Marcelovej</t>
  </si>
  <si>
    <t>310041A192</t>
  </si>
  <si>
    <t>Zníženie energetickej náročnosti budovy  MsÚ Považská Bystrica</t>
  </si>
  <si>
    <t>310041A194</t>
  </si>
  <si>
    <t>Zvýšenie energetickej účinnosti budovy Mestského úradu v Skalici</t>
  </si>
  <si>
    <t>310041A196</t>
  </si>
  <si>
    <t>Zníženie energetickej náročnosti budovy obecného úradu v obci Hranovnica</t>
  </si>
  <si>
    <t>310041A199</t>
  </si>
  <si>
    <t>Školský internát Poprad – zníženie energetickej náročnosti (riešenie havarijného stavu)</t>
  </si>
  <si>
    <t>Školský internát</t>
  </si>
  <si>
    <t>36166952</t>
  </si>
  <si>
    <t>310041A200</t>
  </si>
  <si>
    <t>Vranov nad Topľou, Gymnázium, ul. Dr. Cyrila Daxnera 88 – zníženie energetickej náročnosti</t>
  </si>
  <si>
    <t>Gymnázium Cyrila Daxnera</t>
  </si>
  <si>
    <t>00161268</t>
  </si>
  <si>
    <t>310041A201</t>
  </si>
  <si>
    <t>Zníženie energetickej náročnosti budovy NS Žilinskej univerzity</t>
  </si>
  <si>
    <t>310041A202</t>
  </si>
  <si>
    <t>Obnova budovy Mestského úradu Veľký Krtíš</t>
  </si>
  <si>
    <t>310041A203</t>
  </si>
  <si>
    <t>Zníženie energetickej náročnosti budovy Univerzitnej knižnice Žilinskej univerzity</t>
  </si>
  <si>
    <t>310041A204</t>
  </si>
  <si>
    <t>Stropkov – Materská škola, Matice slovenskej 740/7</t>
  </si>
  <si>
    <t>Materská škola, Matice slovenskej 740/7, Stropkov</t>
  </si>
  <si>
    <t>42343682</t>
  </si>
  <si>
    <t>310041A205</t>
  </si>
  <si>
    <t>ZNÍŽENIE ENERGETICKEJ NÁROČNOSTI OBJEKTU MŠ NA TRENČIANSKEJ ULICI, NEMŠOVÁ</t>
  </si>
  <si>
    <t>310041A207</t>
  </si>
  <si>
    <t>Obnova budovy a zníženie jej energetickej náročnosti - Hvezdáreň a planetárium Prešov</t>
  </si>
  <si>
    <t>Hvezdáreň a planetárium v Prešove</t>
  </si>
  <si>
    <t>37781324</t>
  </si>
  <si>
    <t>310041A210</t>
  </si>
  <si>
    <t>Obnova Školského internátu s jedálňou, SPŠ Komenského 5, Bardejov - zníženie energetickej náročnosti</t>
  </si>
  <si>
    <t>310041A213</t>
  </si>
  <si>
    <t>Zníženie energetickej náročnosti budovy obecného úradu v obci Víťaz</t>
  </si>
  <si>
    <t>310041A214</t>
  </si>
  <si>
    <t>Zateplenie a obnova Kultúrneho domu s obecným úradom a rekonštrukcia UK v obci Cífer</t>
  </si>
  <si>
    <t>310041A215</t>
  </si>
  <si>
    <t>Zníženie energetickej náročnosti materskej školy</t>
  </si>
  <si>
    <t>Obec Lúč na Ostrove</t>
  </si>
  <si>
    <t>00305561</t>
  </si>
  <si>
    <t>310041A217</t>
  </si>
  <si>
    <t>Zníženie energetickej náročnosti budovy MsÚ v Žiline</t>
  </si>
  <si>
    <t>310041A218</t>
  </si>
  <si>
    <t>Obnova budovy Obecného úradu – zníženie energetickej náročnosti objektu</t>
  </si>
  <si>
    <t>310041A219</t>
  </si>
  <si>
    <t>Zníženie energetickej náročnosti budovy Materskej školy v Krásne nad Kysucou</t>
  </si>
  <si>
    <t>310041A220</t>
  </si>
  <si>
    <t>Obnova komplexu Materskej školy 9. mája 1292 v Kysuckom Novom Meste</t>
  </si>
  <si>
    <t>310041A237</t>
  </si>
  <si>
    <t>Zateplenie materskej školy - Vrbová nad Váhom</t>
  </si>
  <si>
    <t>Obec Vrbová nad Váhom</t>
  </si>
  <si>
    <t>00306746</t>
  </si>
  <si>
    <t>310041A241</t>
  </si>
  <si>
    <t>Obnova materskej školy, Dubovica  zvýšenie energetickej účinnosti budov</t>
  </si>
  <si>
    <t>Obec Dubovica</t>
  </si>
  <si>
    <t>00326992</t>
  </si>
  <si>
    <t>310041A243</t>
  </si>
  <si>
    <t>Zateplenie objektu MSÚ Nové Zámky</t>
  </si>
  <si>
    <t>310041A245</t>
  </si>
  <si>
    <t>Zníženie energetickej náročnosti verejných budov- budovy materskej školy a obecného úradu</t>
  </si>
  <si>
    <t>310041A246</t>
  </si>
  <si>
    <t>Zníženie energetickej náročnosti verejných budov - Obecný úrad Selice</t>
  </si>
  <si>
    <t>Obec Selice</t>
  </si>
  <si>
    <t>00306151</t>
  </si>
  <si>
    <t>310041A248</t>
  </si>
  <si>
    <t>Znižovanie energetickej náročnosti pri prevádzke MŠ J. Lajčiaka</t>
  </si>
  <si>
    <t>Obec Pribylina</t>
  </si>
  <si>
    <t>00315711</t>
  </si>
  <si>
    <t>310041A254</t>
  </si>
  <si>
    <t>Zlepšenie energetickej hospodárnosti budovy materskej školy v Lakšárskej Novej Vsi</t>
  </si>
  <si>
    <t>Obec Lakšárska Nová Ves</t>
  </si>
  <si>
    <t>00309681</t>
  </si>
  <si>
    <t>310041A255</t>
  </si>
  <si>
    <t>Obecný úrad Nová Dedina - stavebné úpravy</t>
  </si>
  <si>
    <t>Obec Nová Dedina</t>
  </si>
  <si>
    <t>00307301</t>
  </si>
  <si>
    <t>310041A256</t>
  </si>
  <si>
    <t>ZNÍŽENIE  ENERGETCKEJ  NÁROČNOSTI  OBECNEJ  BUDOVY  s.č. 195</t>
  </si>
  <si>
    <t>Obec Hermanovce nad Topľou</t>
  </si>
  <si>
    <t>00332402</t>
  </si>
  <si>
    <t>310041A261</t>
  </si>
  <si>
    <t>Zníženie energetických nákladov na prevádzku mestského podniku BAPOS v Bardejove</t>
  </si>
  <si>
    <t>310041A263</t>
  </si>
  <si>
    <t>Zateplenie obecného úradu v obci Plaveč</t>
  </si>
  <si>
    <t>310041A266</t>
  </si>
  <si>
    <t>Zníženie energetickej náročnosti verejnej budovy - Budova obecného úradu obce Bystré</t>
  </si>
  <si>
    <t>310041A267</t>
  </si>
  <si>
    <t>Zníženie energetickej náročnosti objektu Materskej školy v obci Jasenov</t>
  </si>
  <si>
    <t>310041A270</t>
  </si>
  <si>
    <t>Zníženie energetickej náročnosti budovy mestského úradu v Krásne nad Kysucou</t>
  </si>
  <si>
    <t>310041A279</t>
  </si>
  <si>
    <t>Podpora výroby a distribúcie energie z obnoviteľných zdrojov</t>
  </si>
  <si>
    <t>310041A281</t>
  </si>
  <si>
    <t>Podpora energetickej efektívnosti a využívania energie z obnoviteľných zdrojov v podnikoch</t>
  </si>
  <si>
    <t>310041A282</t>
  </si>
  <si>
    <t>Podpora energetickej efektívnosti, inteligentného riadenia energie a využívania energie z obnoviteľných zdrojov vo verejných infraštruktúrach, vrátane verejných budov</t>
  </si>
  <si>
    <t>310041A284</t>
  </si>
  <si>
    <t>Zlepšenie energetickej hospodárnosti- rekonštrukcia obecného úradu - Dunajský Klátov</t>
  </si>
  <si>
    <t>Obec Dunajský Klátov</t>
  </si>
  <si>
    <t>00800198</t>
  </si>
  <si>
    <t>310041A287</t>
  </si>
  <si>
    <t>Zníženie energetickej náročnosti verejných budov –  Trenčianska cesta 46, Bánovce nad Bebravou</t>
  </si>
  <si>
    <t>310041A289</t>
  </si>
  <si>
    <t>Zníženie energetickej náročnosti verejných budov – Úzka 3, Želiezovce</t>
  </si>
  <si>
    <t>310041A290</t>
  </si>
  <si>
    <t>Zníženie energetickej náročnosti verejných budov – Pažitie 7, Myjava</t>
  </si>
  <si>
    <t>310041A291</t>
  </si>
  <si>
    <t>Zníženie energetickej náročnosti verejných budov –  Pelhřimovská č. 2054, Dolný Kubín</t>
  </si>
  <si>
    <t>310041A293</t>
  </si>
  <si>
    <t>Zníženie energetickej náročnosti verejných budov –  Slovenská 11, Markušovce</t>
  </si>
  <si>
    <t>310041A294</t>
  </si>
  <si>
    <t>Zníženie energetickej náročnosti verejných budov –  Rastislavova 344, Lužianky</t>
  </si>
  <si>
    <t>310041A295</t>
  </si>
  <si>
    <t>Zníženie energetickej náročnosti verejných budov – Banská 1401, Turčianske Teplice</t>
  </si>
  <si>
    <t>310041A296</t>
  </si>
  <si>
    <t>Zníženie energetickej náročnosti verejných budov – Slovenská 39, Gelnica</t>
  </si>
  <si>
    <t>310041A297</t>
  </si>
  <si>
    <t>Zníženie energetickej náročnosti verejných budov – Petöfiho 2, Šahy</t>
  </si>
  <si>
    <t>310041A298</t>
  </si>
  <si>
    <t>Zníženie energetickej náročnosti budovy obecného úradu v Kotešovej</t>
  </si>
  <si>
    <t>Obec Kotešová</t>
  </si>
  <si>
    <t>00321389</t>
  </si>
  <si>
    <t>310041A299</t>
  </si>
  <si>
    <t>Zníženie energetickej náročnosti verejných budov – Liptovská Osada 550</t>
  </si>
  <si>
    <t>310041A300</t>
  </si>
  <si>
    <t>Zníženie energetickej náročnosti verejných budov – Hlavná 358, Jasov</t>
  </si>
  <si>
    <t>310041A301</t>
  </si>
  <si>
    <t>Zníženie energetickej náročnosti verejných budov –  SNP 32, Šaľa</t>
  </si>
  <si>
    <t>310041A302</t>
  </si>
  <si>
    <t>Zníženie energetickej náročnosti verejných budov – Námestie slobody 14, Krompachy</t>
  </si>
  <si>
    <t>310041A303</t>
  </si>
  <si>
    <t>Zníženie energetickej náročnosti verejných budov – Hlavná 2282, Kráľovský Chlmec</t>
  </si>
  <si>
    <t>310041A304</t>
  </si>
  <si>
    <t>Zníženie energetickej náročnosti verejných budov – Belanská štvrť 20, Liptovský Hrádok</t>
  </si>
  <si>
    <t>310041A305</t>
  </si>
  <si>
    <t>Zníženie energetickej náročnosti verejných budov – Užhorodská 5, Michalovce</t>
  </si>
  <si>
    <t>310041A306</t>
  </si>
  <si>
    <t>Zníženie energetickej náročnosti verejných budov –  Rožňavská 30, Moldava nad Bodvou</t>
  </si>
  <si>
    <t>310041A307</t>
  </si>
  <si>
    <t>Zníženie energetickej náročnosti verejných budov – Štefánika č.89, Turzovka</t>
  </si>
  <si>
    <t>310041A308</t>
  </si>
  <si>
    <t>Zníženie energetickej náročnosti verejných budov – Brezová 842, Pavlovce nad Uhom</t>
  </si>
  <si>
    <t>310041A309</t>
  </si>
  <si>
    <t>Zníženie energetickej náročnosti verejných budov – Družstevná 27, Dvory nad Žitavou</t>
  </si>
  <si>
    <t>310041A311</t>
  </si>
  <si>
    <t>Zníženie energetickej náročnosti verejných budov – Tichá 419, Trhovište</t>
  </si>
  <si>
    <t>310041A312</t>
  </si>
  <si>
    <t>Zníženie energetickej náročnosti verejných budov –  Hlubockého 13, Stará Turá</t>
  </si>
  <si>
    <t>310041A313</t>
  </si>
  <si>
    <t>Zníženie energetickej náročnosti verejných budov – Okružná 441, Strážske</t>
  </si>
  <si>
    <t>310041A314</t>
  </si>
  <si>
    <t>Zníženie energetickej náročnosti verejných budov – Vrbická 1993, Liptovský Mikuláš</t>
  </si>
  <si>
    <t>310041A315</t>
  </si>
  <si>
    <t>Komplexná obnova objektu č. 48 - Sociálno-prevádzková budova</t>
  </si>
  <si>
    <t>00738298</t>
  </si>
  <si>
    <t>310041A316</t>
  </si>
  <si>
    <t>Komplexná obnova administratívnej budovy s ubytovňou Santovka</t>
  </si>
  <si>
    <t>310041A317</t>
  </si>
  <si>
    <t>Zvyšovanie energetickej účinnosti existujúcej verejnej budovy, Materská škola, Klokočova, Hnúšťa</t>
  </si>
  <si>
    <t>310041A318</t>
  </si>
  <si>
    <t>Zníženie energetickej náročnosti verejných budov –  Konkolyho 5, Hurbanovo</t>
  </si>
  <si>
    <t>310041A319</t>
  </si>
  <si>
    <t>Zníženie energetickej náročnosti verejných budov – Nitrianska 13, Šurany</t>
  </si>
  <si>
    <t>310041A320</t>
  </si>
  <si>
    <t>Zníženie energetickej náročnosti verejných budov – Športová 2, Stropkov</t>
  </si>
  <si>
    <t>310041A321</t>
  </si>
  <si>
    <t>Zníženie energetickej náročnosti verejných budov – Pri kaštieli 41, Holíč</t>
  </si>
  <si>
    <t>310041A322</t>
  </si>
  <si>
    <t>Zníženie energetickej náročnosti verejných budov – Podjavorinskej 2576, Čadca</t>
  </si>
  <si>
    <t>310041A325</t>
  </si>
  <si>
    <t>Zateplenie Obecného úradu a výmena vykurovacieho systému Mužla</t>
  </si>
  <si>
    <t>310041A327</t>
  </si>
  <si>
    <t>Zníženie spotreby energie pri prevádzke verejnej budovy v meste Brezová pod Bradlom – budova Centra voľného času – Pavilón 1 a Pavilón 2</t>
  </si>
  <si>
    <t>310041A349</t>
  </si>
  <si>
    <t>Zateplenie Kultúrneho domu</t>
  </si>
  <si>
    <t>310041A353</t>
  </si>
  <si>
    <t>Zníženie energetickej náročnosti budovy Mestského úradu Dolný Kubín</t>
  </si>
  <si>
    <t>310041A356</t>
  </si>
  <si>
    <t>Zníženie energetických nákladov na prevádzku Mestského úradu v Bardejove - dvorný trakt</t>
  </si>
  <si>
    <t>310041A371</t>
  </si>
  <si>
    <t>Zníženie energetickej náročnosti budovy obecného úradu v obci Petrovany</t>
  </si>
  <si>
    <t>310041A372</t>
  </si>
  <si>
    <t>Zníženie energetickej náročnosti Študentského domova Prešovskej univerzity v Prešove</t>
  </si>
  <si>
    <t>310041A380</t>
  </si>
  <si>
    <t>Materská škola - zvýšenie energetickej účinnosti verejnej budovy</t>
  </si>
  <si>
    <t>310041A390</t>
  </si>
  <si>
    <t>Obnova obalových konštrukcií obecného úradu v obci Číž - zníženie energetickej náročnosti</t>
  </si>
  <si>
    <t>Obec Číž</t>
  </si>
  <si>
    <t>00318655</t>
  </si>
  <si>
    <t>310041A393</t>
  </si>
  <si>
    <t>Zníženie energetickej náročnosti budovy obecného úradu v obci Varhaňovce</t>
  </si>
  <si>
    <t>Obec Varhaňovce</t>
  </si>
  <si>
    <t>00327956</t>
  </si>
  <si>
    <t>310041A396</t>
  </si>
  <si>
    <t>Obecný úrad a kultúrny dom v obci Trenčianska Turná - zvýšenie energetickej účinnosti objektu</t>
  </si>
  <si>
    <t>310041A398</t>
  </si>
  <si>
    <t>Zmena palivovej základne a zlepšenie tepelno-technických vlastností OcÚ Podhoroď</t>
  </si>
  <si>
    <t>Obec Podhoroď</t>
  </si>
  <si>
    <t>00325635</t>
  </si>
  <si>
    <t>310041A399</t>
  </si>
  <si>
    <t>Zlepšenie energetickej efektívnosti budovy  MsÚ Hriňová</t>
  </si>
  <si>
    <t>Mesto Hriňová</t>
  </si>
  <si>
    <t>00319961</t>
  </si>
  <si>
    <t>310041A401</t>
  </si>
  <si>
    <t>Zníženie energetickej náročnosti budovy NG Žilinskej univerzity v Žiline</t>
  </si>
  <si>
    <t>310041A402</t>
  </si>
  <si>
    <t>Zníženie energetickej náročnosti budovy NR Žilinskej univerzity v Žiline</t>
  </si>
  <si>
    <t>310041A403</t>
  </si>
  <si>
    <t>Zníženie energetickej náročnosti budovy Fakulty bezpečnostného inžinierstva, blok B  Žilinskej univerzity v Žiline</t>
  </si>
  <si>
    <t>310041A405</t>
  </si>
  <si>
    <t>Zníženie energetickej náročnosti budovy  TU vo Zvolene - objekt Bariny</t>
  </si>
  <si>
    <t>Technická univerzita vo Zvolene</t>
  </si>
  <si>
    <t>00397440</t>
  </si>
  <si>
    <t>310041A406</t>
  </si>
  <si>
    <t>Mestský úrad Gbely – zníženie spotreby energie v objekte</t>
  </si>
  <si>
    <t>310041A410</t>
  </si>
  <si>
    <t>Zníženie energetickej náročnosti budovy Materskej školy</t>
  </si>
  <si>
    <t>310041A411</t>
  </si>
  <si>
    <t>Rekonštrukcia verejnej budovy v obci Drienovská Nová Ves za účelom zníženia energetickej náročnosti</t>
  </si>
  <si>
    <t>310041A418</t>
  </si>
  <si>
    <t>Zníženie energetickej náročnosti dielní SOŠ Levice</t>
  </si>
  <si>
    <t>Stredná odborná škola služieb, Ul. sv. Michala 36, Levice</t>
  </si>
  <si>
    <t>00352098</t>
  </si>
  <si>
    <t>310041A422</t>
  </si>
  <si>
    <t>Opatrenia na zníženie energetickej náročnosti mestského úradu Spišská Stará Ves</t>
  </si>
  <si>
    <t>310041A427</t>
  </si>
  <si>
    <t>Zvýšenie energetickej hospodárnosti budovy Obecného úradu v obci Dvory nad Žitavou</t>
  </si>
  <si>
    <t>310041A434</t>
  </si>
  <si>
    <t>Komplexná obnova administratívnej budovy Banská Bystrica–Kráľová</t>
  </si>
  <si>
    <t>00738328</t>
  </si>
  <si>
    <t>310041A442</t>
  </si>
  <si>
    <t>Zníženie energetickej náročnosti objektu materskej školy</t>
  </si>
  <si>
    <t>Obec Vlachy</t>
  </si>
  <si>
    <t>00315877</t>
  </si>
  <si>
    <t>310041A444</t>
  </si>
  <si>
    <t>Rekonštrukcia  MŠ L.N. Tolstého , Veľké  Kapušany</t>
  </si>
  <si>
    <t>310041A445</t>
  </si>
  <si>
    <t>Rekonštrukcia MŠ P.O. Hviezdoslavova , Veľké Kapušany</t>
  </si>
  <si>
    <t>310041A448</t>
  </si>
  <si>
    <t>Oprava Kultúrneho domu v obci Muráň</t>
  </si>
  <si>
    <t>Obec Muráň</t>
  </si>
  <si>
    <t>00328537</t>
  </si>
  <si>
    <t>310041A449</t>
  </si>
  <si>
    <t>Zníženie energetickej náročnosti administratívnej budovy s.č. 90 v obci Staškov</t>
  </si>
  <si>
    <t>310041A452</t>
  </si>
  <si>
    <t>Zníženie energetickej náročnosti budovy MŠ v obci Demandice</t>
  </si>
  <si>
    <t>310041A453</t>
  </si>
  <si>
    <t>Zvyšovanie energetickej účinnosti existujúcej budovy kultúrneho domu v Kaluži vrátane zatepľovania</t>
  </si>
  <si>
    <t>Obec Kaluža</t>
  </si>
  <si>
    <t>00325295</t>
  </si>
  <si>
    <t>310041A457</t>
  </si>
  <si>
    <t>Zvýšenie energetickej efektívnosti budovy obecného úradu Važec</t>
  </si>
  <si>
    <t>Obec Važec</t>
  </si>
  <si>
    <t>00315842</t>
  </si>
  <si>
    <t>310041A460</t>
  </si>
  <si>
    <t>Obnova administratívnej budovy areálu SÚCPSK 789, Bardejov</t>
  </si>
  <si>
    <t>310041A461</t>
  </si>
  <si>
    <t>Medzilaborce – Areál SÚC PSK, Ševčenkova č. 939/16</t>
  </si>
  <si>
    <t>310041A462</t>
  </si>
  <si>
    <t>STAKČÍN – Areál SÚC PSK, ul. SNP č. 640/81 – zníženie energetickej náročnosti</t>
  </si>
  <si>
    <t>310041A471</t>
  </si>
  <si>
    <t>Zvyšovanie energetickej efektívnosti MŠ Tatranská 63, Banská Bystrica</t>
  </si>
  <si>
    <t>310041A472</t>
  </si>
  <si>
    <t>Zlepšenie energetickej hospodárnosti Obecného úradu Dulovce - obec Dulovce</t>
  </si>
  <si>
    <t>Obec Dulovce</t>
  </si>
  <si>
    <t>00306444</t>
  </si>
  <si>
    <t>310041A475</t>
  </si>
  <si>
    <t>Zlepšenie energetickej hospodárnosti objektu obecného úradu v Žemberovciach</t>
  </si>
  <si>
    <t>Obec Žemberovce</t>
  </si>
  <si>
    <t>00307700</t>
  </si>
  <si>
    <t>310041A476</t>
  </si>
  <si>
    <t>Zníženie energetickej náročnosti školy Obchodná akadémia Prievidza</t>
  </si>
  <si>
    <t>310041A483</t>
  </si>
  <si>
    <t>Komplexné zníženie energetickej náročnosti budovy OcÚ v Pohronskej Polhore</t>
  </si>
  <si>
    <t>310041A487</t>
  </si>
  <si>
    <t>Znižovanie energetickej náročnosti OcÚ Kružlová</t>
  </si>
  <si>
    <t>Obec Kružlová</t>
  </si>
  <si>
    <t>00330655</t>
  </si>
  <si>
    <t>310041A489</t>
  </si>
  <si>
    <t>Zvýšenie energetickej hospodárnosti budovy Obecného úradu Tomášovce – zmena stavby pred jej dokončením</t>
  </si>
  <si>
    <t>Obec Tomášovce</t>
  </si>
  <si>
    <t>00316474</t>
  </si>
  <si>
    <t>310041A501</t>
  </si>
  <si>
    <t>Komplexné riešenie školského areálu Trenčín-Zámostie - 1. etapa</t>
  </si>
  <si>
    <t>310041A502</t>
  </si>
  <si>
    <t>Spojená škola, Rosinská, Žilina - stavebné úpravy, zvýšenie EHB</t>
  </si>
  <si>
    <t>310041A506</t>
  </si>
  <si>
    <t>Zvýšenie energetickej efektívnosti kultúrneho domu</t>
  </si>
  <si>
    <t>310041A507</t>
  </si>
  <si>
    <t>Zníženie primárnej energetickej náročnosti v objektoch OcÚ N. Hrušov</t>
  </si>
  <si>
    <t>310041A508</t>
  </si>
  <si>
    <t>Materská škola Turčianske Jaseno, zníženie energetickej náročnosti stavby</t>
  </si>
  <si>
    <t>Obec Turčianske Jaseno</t>
  </si>
  <si>
    <t>00316679</t>
  </si>
  <si>
    <t>310041A510</t>
  </si>
  <si>
    <t>Spojená škola, Hattalova 471, Nižná - stavebné úpravy, zvýšenie EHB</t>
  </si>
  <si>
    <t>310041A513</t>
  </si>
  <si>
    <t>Zníženie energetickej náročnosti kaštieľa v obci Hendrichovce</t>
  </si>
  <si>
    <t>Obec Hendrichovce</t>
  </si>
  <si>
    <t>00327077</t>
  </si>
  <si>
    <t>310041A518</t>
  </si>
  <si>
    <t>Zvýšenie energetickej účinnosti objektu AB obce Šuňava</t>
  </si>
  <si>
    <t>310041A523</t>
  </si>
  <si>
    <t>Zníženie energetickej náročnosti budovy Materská škola č.s. 632</t>
  </si>
  <si>
    <t>310041A525</t>
  </si>
  <si>
    <t>Rekonštrukcia a modernizácia materskej školy na ulici P. O. Hviezdoslava 20 v Leviciach</t>
  </si>
  <si>
    <t>310041A526</t>
  </si>
  <si>
    <t>Zlepšenie tepelnotechnických vlastností a modernizácia materskej školy v Tekovských Lužanoch</t>
  </si>
  <si>
    <t>310041A535</t>
  </si>
  <si>
    <t>Zníženie energetickej náročnosti budovy OcÚ Pribeta</t>
  </si>
  <si>
    <t>Obec Pribeta</t>
  </si>
  <si>
    <t>00306649</t>
  </si>
  <si>
    <t>310041A536</t>
  </si>
  <si>
    <t>Materská škola, Ul. Železničný riadok 3, Levoča, Elokované pracovisko, Ul. Gašpara Haina 36, Levoča – znižovanie energetickej náročnosti verejných budov</t>
  </si>
  <si>
    <t>310041A537</t>
  </si>
  <si>
    <t>MŠ Bernolákova 19, Prešov – zníženie energetickej náročnosti objektu</t>
  </si>
  <si>
    <t>310041A538</t>
  </si>
  <si>
    <t>MŠ Volgogradská 48, Prešov – zníženie energetickej náročnosti objektu</t>
  </si>
  <si>
    <t>310041A539</t>
  </si>
  <si>
    <t>Obnova Obecného úradu Poruba</t>
  </si>
  <si>
    <t>Obec Poruba</t>
  </si>
  <si>
    <t>00318426</t>
  </si>
  <si>
    <t>310041A540</t>
  </si>
  <si>
    <t>Zvýšenie energetickej účinnosti objektu materskej školy v Liešťanoch</t>
  </si>
  <si>
    <t>310041A541</t>
  </si>
  <si>
    <t>Obnova obalových konštrukcií Kultúrneho domu v obci Gemerská Hôrka - zníženie energetickej náročnosti</t>
  </si>
  <si>
    <t>Obec Gemerská Hôrka</t>
  </si>
  <si>
    <t>00328219</t>
  </si>
  <si>
    <t>310041A542</t>
  </si>
  <si>
    <t>ZNÍŽENIE ENERGETICKEJ NÁROČNOSTI BUDOVY MŠ V BANSKOM</t>
  </si>
  <si>
    <t>Obec Banské</t>
  </si>
  <si>
    <t>00332259</t>
  </si>
  <si>
    <t>310041A543</t>
  </si>
  <si>
    <t>Zlepšenie energetickej hospodárnosti MŠ Malinovského</t>
  </si>
  <si>
    <t>310041A546</t>
  </si>
  <si>
    <t>Obnova Materskej školy, Šafárikova11, Trenčín</t>
  </si>
  <si>
    <t>310041A549</t>
  </si>
  <si>
    <t>Obecný úrad Nové Sady - zníženie energetickej náročnosti</t>
  </si>
  <si>
    <t>310041A550</t>
  </si>
  <si>
    <t>Obnova budovy Materskej školy v obci Vinodol</t>
  </si>
  <si>
    <t>Obec Vinodol</t>
  </si>
  <si>
    <t>00308625</t>
  </si>
  <si>
    <t>310041A551</t>
  </si>
  <si>
    <t>MŠ a OcÚ Hájske, zníženie energetickej náročnosti</t>
  </si>
  <si>
    <t>Obec Hájske</t>
  </si>
  <si>
    <t>00307947</t>
  </si>
  <si>
    <t>310041A553</t>
  </si>
  <si>
    <t>Zníženie energetickej náročnosti objektu Obecného úradu a kultúrneho domu v obci Diviacka Nová Ves</t>
  </si>
  <si>
    <t>310041A554</t>
  </si>
  <si>
    <t>Zníženie energetickej náročnosti verejnej budovy obce Ráztočno</t>
  </si>
  <si>
    <t>310041A556</t>
  </si>
  <si>
    <t>Zníženie energetickej náročnosti budovy Obecného úradu v Pružine</t>
  </si>
  <si>
    <t>310041A557</t>
  </si>
  <si>
    <t>Rekonštrukcia objektu – materskej školy Ohrady</t>
  </si>
  <si>
    <t>Obec Ohrady</t>
  </si>
  <si>
    <t>00305634</t>
  </si>
  <si>
    <t>310041A558</t>
  </si>
  <si>
    <t>Zníženie energetickej náročnosti budovy obecného úradu Borský Mikuláš</t>
  </si>
  <si>
    <t>Obec Borský Mikuláš</t>
  </si>
  <si>
    <t>00309419</t>
  </si>
  <si>
    <t>310041A562</t>
  </si>
  <si>
    <t>Zníženie energetickej náročnosti budov: Materská škola Hrnčiarska a Materská škola Fullu vo Zvolene</t>
  </si>
  <si>
    <t>310041A563</t>
  </si>
  <si>
    <t>Rekonštrukcia budovy Mestského úradu Kolárovo</t>
  </si>
  <si>
    <t>310041A564</t>
  </si>
  <si>
    <t>Komplexné zníženie spotreby energie pri prevádzke materskej školy v Breze</t>
  </si>
  <si>
    <t>310041A566</t>
  </si>
  <si>
    <t>Zníženie energetickej náročnosti MŠ Hurbanova 247/5, Bytča</t>
  </si>
  <si>
    <t>310041A567</t>
  </si>
  <si>
    <t>Zníženie energetickej náročnosti MŠ IV - Moldava nad Bodvou</t>
  </si>
  <si>
    <t>310041A572</t>
  </si>
  <si>
    <t>Zníženie energetickej náročnosti objektu obecného úradu a kultúrneho domu v obci Rybník</t>
  </si>
  <si>
    <t>310041A575</t>
  </si>
  <si>
    <t>ZNÍŽENIE ENERGETICKEJ NÁROČNOSTI OBJEKTU KULTÚRNEHO DOMU V NEMŠOVEJ</t>
  </si>
  <si>
    <t>310041A576</t>
  </si>
  <si>
    <t>Modernizácia budovy – výmena okien, dverí, rekonštrukcia a zateplenie fasády budovy so zameraním na zníženie energetickej náročnosti</t>
  </si>
  <si>
    <t>Gymnázium Ľudovíta Jaroslava Šuleka Komárno</t>
  </si>
  <si>
    <t>00160199</t>
  </si>
  <si>
    <t>310041A579</t>
  </si>
  <si>
    <t>Zníženie energetickej náročnosti MŠ Kukučínova - Snina</t>
  </si>
  <si>
    <t>Mesto Snina</t>
  </si>
  <si>
    <t>00323560</t>
  </si>
  <si>
    <t>310041A580</t>
  </si>
  <si>
    <t>Materská škola Nesvady súp. č.995 - sanácia, oprava a technická modernizácia budovy materskej školy</t>
  </si>
  <si>
    <t>310041A584</t>
  </si>
  <si>
    <t>Rekonštrukcia obecného úradu v obci Búč</t>
  </si>
  <si>
    <t>310041A587</t>
  </si>
  <si>
    <t>Znižovanie energetickej náročnosti OcÚ Kolbovce</t>
  </si>
  <si>
    <t>Obec Kolbovce</t>
  </si>
  <si>
    <t>00330558</t>
  </si>
  <si>
    <t>310041A588</t>
  </si>
  <si>
    <t>ZNÍŽENIE ENERGETICKEJ NÁROČNOSTI BUDOVY MATERSKEJ ŠKOLY</t>
  </si>
  <si>
    <t>310041A591</t>
  </si>
  <si>
    <t>Zníženie spotreby energie pri prevádzke Mestského úradu</t>
  </si>
  <si>
    <t>310041A593</t>
  </si>
  <si>
    <t>Zníženie energetickej náročnosti budovy Materskej školy Vinohrady nad Váhom</t>
  </si>
  <si>
    <t>310041A599</t>
  </si>
  <si>
    <t>Zvýšenie energetickej efektívnosti materskej školy v obci Klin</t>
  </si>
  <si>
    <t>310041A600</t>
  </si>
  <si>
    <t>Zateplenie budovy obecného úradu Nová Lesná</t>
  </si>
  <si>
    <t>Obec Nová Lesná</t>
  </si>
  <si>
    <t>00326445</t>
  </si>
  <si>
    <t>310041A602</t>
  </si>
  <si>
    <t>Zníženie energetickej náročnosti budovy kultúrneho domu v Modrom Kameni</t>
  </si>
  <si>
    <t>Mesto Modrý Kameň</t>
  </si>
  <si>
    <t>00319457</t>
  </si>
  <si>
    <t>310041A603</t>
  </si>
  <si>
    <t>Znižovanie energetickej náročnosti OcÚ Vyšná Olšava</t>
  </si>
  <si>
    <t>Obec Vyšná Olšava</t>
  </si>
  <si>
    <t>00331210</t>
  </si>
  <si>
    <t>310041A606</t>
  </si>
  <si>
    <t>Obnova a zníženie energetickej náročnosti Mestského úradu v Turanoch</t>
  </si>
  <si>
    <t>Mesto Turany</t>
  </si>
  <si>
    <t>00316962</t>
  </si>
  <si>
    <t>310041A607</t>
  </si>
  <si>
    <t>Komplexné zníženie spotreby energie pri prevádzke Obecného úradu v Bobrove</t>
  </si>
  <si>
    <t>310041A609</t>
  </si>
  <si>
    <t>Rekonštrukcia MŠ Trakovice</t>
  </si>
  <si>
    <t>310041A610</t>
  </si>
  <si>
    <t>Zníženie energetickej náročnosti budovy Obecného úradu Pliešovce</t>
  </si>
  <si>
    <t>310041A611</t>
  </si>
  <si>
    <t>Rekonštrukcia Mestského kultúrneho strediska v Sabinove</t>
  </si>
  <si>
    <t>310041A612</t>
  </si>
  <si>
    <t>Zateplenie budovy MsÚ vo Svite - Zníženie energetickej náročnosti</t>
  </si>
  <si>
    <t>310041A614</t>
  </si>
  <si>
    <t>Zníženie energetickej náročnosti budovy obecného úradu Lesíček</t>
  </si>
  <si>
    <t>Obec Lesíček</t>
  </si>
  <si>
    <t>00327352</t>
  </si>
  <si>
    <t>310041A616</t>
  </si>
  <si>
    <t>Rekonštrukcia obecného úradu v obci Tôň</t>
  </si>
  <si>
    <t>Obec Tôň</t>
  </si>
  <si>
    <t>00306690</t>
  </si>
  <si>
    <t>310041A624</t>
  </si>
  <si>
    <t>Zníženie energetickej náročnosti budovy MŠ - Óvoda, Nám. M. R. Štefánika 14, Šahy</t>
  </si>
  <si>
    <t>310041A626</t>
  </si>
  <si>
    <t>Zníženie energetickej náročnosti škôlky v obci Pohranice</t>
  </si>
  <si>
    <t>310041A627</t>
  </si>
  <si>
    <t>Rekonštrukcia mestského úradu - zlepšenie tepelnotechnických vlastností</t>
  </si>
  <si>
    <t>310041A628</t>
  </si>
  <si>
    <t>Materská škola Trenčianske Stankovce - Zvýšenie energetickej účinnosti budovy</t>
  </si>
  <si>
    <t>310041A630</t>
  </si>
  <si>
    <t>MŠ Kvetoslavov – Modernizácia budovy materskej školy</t>
  </si>
  <si>
    <t>310041A632</t>
  </si>
  <si>
    <t>Zvýšenie energetickej efektívnosti pre budovu Obecného úradu v Oščadnici</t>
  </si>
  <si>
    <t>310041A633</t>
  </si>
  <si>
    <t>Zníženie energetickej náročnosti hospodárskeho pavilónu MŠ v obci Ražňany</t>
  </si>
  <si>
    <t>310041A634</t>
  </si>
  <si>
    <t>Znižovanie energetickej náročnosti budovy OcÚ Tisinec</t>
  </si>
  <si>
    <t>Obec Tisinec</t>
  </si>
  <si>
    <t>00331082</t>
  </si>
  <si>
    <t>310041A639</t>
  </si>
  <si>
    <t>Zníženie energetickej náročnosti budovy Materskej školy Žarnovica, ul. Jilemnického 660/2</t>
  </si>
  <si>
    <t>310041A644</t>
  </si>
  <si>
    <t>Zníženie energetickej náročnosti verejnej budovy č. 284 - Čáry</t>
  </si>
  <si>
    <t>Obec Čáry</t>
  </si>
  <si>
    <t>00309486</t>
  </si>
  <si>
    <t>310041A645</t>
  </si>
  <si>
    <t>Stavebné úpravy a rekonštrukcia - Zníženie energetickej náročnosti administratívnej budovy Pionierské námestie č. 5474/17</t>
  </si>
  <si>
    <t>Obec Biely Kostol</t>
  </si>
  <si>
    <t>31871461</t>
  </si>
  <si>
    <t>310041A649</t>
  </si>
  <si>
    <t>Obnova materskej školy Opatovská 654/39 Trenčín 911 01- Kubrá</t>
  </si>
  <si>
    <t>310041A650</t>
  </si>
  <si>
    <t>Zníženie energetickej náročnosti Materskej školy Komenského "A" v Seredi</t>
  </si>
  <si>
    <t>310041A653</t>
  </si>
  <si>
    <t>Zníženie energetickej náročnosti objektu  OÚ Čavoj</t>
  </si>
  <si>
    <t>Obec Čavoj</t>
  </si>
  <si>
    <t>00318035</t>
  </si>
  <si>
    <t>310041A656</t>
  </si>
  <si>
    <t>Zvyšovanie energetickej účinnosti objektu Mestského úradu v Strážskom, stavebné úpravy a zateplenie objektu</t>
  </si>
  <si>
    <t>310041A658</t>
  </si>
  <si>
    <t>Zníženie energetickej náročnosti budovy materskej školy Obchodná 26, Sečovce</t>
  </si>
  <si>
    <t>310041A660</t>
  </si>
  <si>
    <t>Komplexné zníženie energetickej náročnosti objektu materskej školy v Jelke</t>
  </si>
  <si>
    <t>Obec Jelka</t>
  </si>
  <si>
    <t>00306011</t>
  </si>
  <si>
    <t>310041A661</t>
  </si>
  <si>
    <t>Obnova obecného úradu Chotín</t>
  </si>
  <si>
    <t>Obec Chotín</t>
  </si>
  <si>
    <t>00306461</t>
  </si>
  <si>
    <t>310041A662</t>
  </si>
  <si>
    <t>Zníženie energetickej náročnosti objektu kultúrneho domu v obci Hronský Beňadik</t>
  </si>
  <si>
    <t>Obec Hronský Beňadik</t>
  </si>
  <si>
    <t>00320676</t>
  </si>
  <si>
    <t>310041A663</t>
  </si>
  <si>
    <t>Rekonštrukcia Kultúrno-správnej budovy v obci Vyšný Žipov</t>
  </si>
  <si>
    <t>310041A667</t>
  </si>
  <si>
    <t>Zníženie spotreby energie pri prevádzke budovy Obecného úradu v Baške</t>
  </si>
  <si>
    <t>310041A669</t>
  </si>
  <si>
    <t>Rekonštrukcia viacúčelovej administratívnej budovy za účelom zníženia energetickej náročnosti</t>
  </si>
  <si>
    <t>Obec Klasov</t>
  </si>
  <si>
    <t>00308102</t>
  </si>
  <si>
    <t>310041A670</t>
  </si>
  <si>
    <t>Rekonštrukcia budovy obecného úradu Čebovce</t>
  </si>
  <si>
    <t>Obec Čebovce</t>
  </si>
  <si>
    <t>00319244</t>
  </si>
  <si>
    <t>310041A671</t>
  </si>
  <si>
    <t>Zmena spôsobu vykurovania budovy Nižný Slavkov</t>
  </si>
  <si>
    <t>310041A672</t>
  </si>
  <si>
    <t>Materská škola Vyšná Šebastová - zníženie energetickej náročnosti objektu</t>
  </si>
  <si>
    <t>310041A673</t>
  </si>
  <si>
    <t>Zníženie energetickej náročnosti budovy MsÚ Šaľa</t>
  </si>
  <si>
    <t>310041A674</t>
  </si>
  <si>
    <t>Zníženie energetickej náročnosti verejných budov – Obrancov mieru 12, Dolný Kubín</t>
  </si>
  <si>
    <t>310041A675</t>
  </si>
  <si>
    <t>Rekonštrukcia budovy Mestského úradu na Mariánskom námestí 37 v Spišskom Podhradí</t>
  </si>
  <si>
    <t>310041A676</t>
  </si>
  <si>
    <t>Zmena spôsobu vykurovania budovy obecného úradu Poloma</t>
  </si>
  <si>
    <t>Obec  Poloma</t>
  </si>
  <si>
    <t>00327638</t>
  </si>
  <si>
    <t>310041A680</t>
  </si>
  <si>
    <t>Zníženie energetickej náročnosti objektu Mestský úrad v Bojniciach</t>
  </si>
  <si>
    <t>310041A684</t>
  </si>
  <si>
    <t>Zníženie energetickej náročnosti verejných budov - Kultúrneho domu v Bátorových Kosihách</t>
  </si>
  <si>
    <t>310041A685</t>
  </si>
  <si>
    <t>Zníženie energetickej náročnosti verejných budov v obci Čečejovce</t>
  </si>
  <si>
    <t>310041A689</t>
  </si>
  <si>
    <t>Zvýšenie energetickej efektívnosti budovy obecného úradu Hliník nad Hronom</t>
  </si>
  <si>
    <t>310041A690</t>
  </si>
  <si>
    <t>Zníženie energetickej náročnosti budovy materskej školy na ulici Hrabovská cesta 2 v Ružomberku</t>
  </si>
  <si>
    <t>310041A694</t>
  </si>
  <si>
    <t>Znižovanie energetickej náročnosti OcÚ Brusnica</t>
  </si>
  <si>
    <t>Obec Brusnica</t>
  </si>
  <si>
    <t>00330345</t>
  </si>
  <si>
    <t>310041A696</t>
  </si>
  <si>
    <t>Znižovanie energetickej náročnosti OcÚ Kručov</t>
  </si>
  <si>
    <t>Obec Kručov</t>
  </si>
  <si>
    <t>00330957</t>
  </si>
  <si>
    <t>310041A697</t>
  </si>
  <si>
    <t>Zníženie energetickej náročnosti budovy obecného úradu Výčapy - Opatovce</t>
  </si>
  <si>
    <t>310041A700</t>
  </si>
  <si>
    <t>Znižovanie energetickej náročnosti OcÚ Vyšný Hrušov</t>
  </si>
  <si>
    <t>Obec Vyšný Hrušov</t>
  </si>
  <si>
    <t>00323799</t>
  </si>
  <si>
    <t>310041A705</t>
  </si>
  <si>
    <t>Sobrance – Materská škola - Zníženie energetickej náročnosti objektov</t>
  </si>
  <si>
    <t>310041A707</t>
  </si>
  <si>
    <t>ZNÍŽENIE ENERGETICKEJ NÁROČNOSTI BUDOVY MŠ V KOPRIVNICI</t>
  </si>
  <si>
    <t>310041A709</t>
  </si>
  <si>
    <t>Teplotechnické úpravy objektového súboru p.č. 113/2, 112 – Dúbrava 54</t>
  </si>
  <si>
    <t>Obec Dúbrava</t>
  </si>
  <si>
    <t>00329053</t>
  </si>
  <si>
    <t>310041A710</t>
  </si>
  <si>
    <t>Zateplenie, výmena okien a vykurovanie v objekte obecného úradu v Kozárovciach</t>
  </si>
  <si>
    <t>310041A712</t>
  </si>
  <si>
    <t>Obnova obalových konštrukcií materskej školy v obci Veľký Blh – zníženie energetickej náročnosti</t>
  </si>
  <si>
    <t>Obec Veľký Blh</t>
  </si>
  <si>
    <t>00319198</t>
  </si>
  <si>
    <t>310041A714</t>
  </si>
  <si>
    <t>Zníženie energetickej náročnosti kultúrno-správnej budovy v Gerlachove</t>
  </si>
  <si>
    <t>Obec Gerlachov</t>
  </si>
  <si>
    <t>00321974</t>
  </si>
  <si>
    <t>310041A717</t>
  </si>
  <si>
    <t>RTVS Košice – obnova administratívnej budovy za účelom zlepšenia jej energetickej efektívnosti</t>
  </si>
  <si>
    <t>Rozhlas a televízia Slovenska</t>
  </si>
  <si>
    <t>47232480</t>
  </si>
  <si>
    <t>310041A718</t>
  </si>
  <si>
    <t>Rekonštrukcia objektu Obecného úradu Letanovce</t>
  </si>
  <si>
    <t>Obec Letanovce</t>
  </si>
  <si>
    <t>00329304</t>
  </si>
  <si>
    <t>310041A719</t>
  </si>
  <si>
    <t>Zníženie energetickej náročnosti budovy obecného úradu vo Vlachove</t>
  </si>
  <si>
    <t>Obec Vlachovo</t>
  </si>
  <si>
    <t>00328898</t>
  </si>
  <si>
    <t>310041A723</t>
  </si>
  <si>
    <t>Zabezpečenie energetickej hospodárnosti budovy obecného úradu v obci Malý Lipník</t>
  </si>
  <si>
    <t>Obec Malý Lipník</t>
  </si>
  <si>
    <t>00330043</t>
  </si>
  <si>
    <t>310041A724</t>
  </si>
  <si>
    <t>Opatrenia na zníženie spotreby energie pri prevádzke Materskej školy Jarabina</t>
  </si>
  <si>
    <t>Obec Jarabina</t>
  </si>
  <si>
    <t>00329932</t>
  </si>
  <si>
    <t>310041A728</t>
  </si>
  <si>
    <t>Zníženie energetickej náročnosti objektu verejnej budovy obce Oslany</t>
  </si>
  <si>
    <t>310041A731</t>
  </si>
  <si>
    <t>Zvýšenie energetickej hospodárnosti budovy obecného úradu - Tomášikovo</t>
  </si>
  <si>
    <t>310041A734</t>
  </si>
  <si>
    <t>Zníženie energetickej náročnosti budov MsÚ Rimavská Sobota</t>
  </si>
  <si>
    <t>MESTO RIMAVSKÁ SOBOTA</t>
  </si>
  <si>
    <t>00319031</t>
  </si>
  <si>
    <t>310041A742</t>
  </si>
  <si>
    <t>Zníženie energetickej náročnosti OÚ Chrenovec-Brusno</t>
  </si>
  <si>
    <t>310041A744</t>
  </si>
  <si>
    <t>Zníženie energetickej náročnosti verejných budov – administratívna budova v obci Záriečie</t>
  </si>
  <si>
    <t>Obec Záriečie</t>
  </si>
  <si>
    <t>00317926</t>
  </si>
  <si>
    <t>310041A747</t>
  </si>
  <si>
    <t>Obnova budovy Obecného úradu</t>
  </si>
  <si>
    <t>Obec Kláštor pod Znievom</t>
  </si>
  <si>
    <t>00316733</t>
  </si>
  <si>
    <t>310041A765</t>
  </si>
  <si>
    <t>Svidník - MŠ na Ul. 8. mája - zateplenie</t>
  </si>
  <si>
    <t>310041A766</t>
  </si>
  <si>
    <t>Zníženie energetickej náročnosti budovy obecného úradu s kultúrnym domov</t>
  </si>
  <si>
    <t>310041A768</t>
  </si>
  <si>
    <t>Stavebné úpravy objektu Obecného úradu v Stráňavách - zníženie energetickej náročnosti</t>
  </si>
  <si>
    <t>310041A769</t>
  </si>
  <si>
    <t>Zníženie spotreby energie budovy Obecného úradu Dobrohošť</t>
  </si>
  <si>
    <t>Obec Dobrohošť</t>
  </si>
  <si>
    <t>00305359</t>
  </si>
  <si>
    <t>310041A771</t>
  </si>
  <si>
    <t>Obnova budovy materskej školy</t>
  </si>
  <si>
    <t>Obec Slovenské Pravno</t>
  </si>
  <si>
    <t>00316911</t>
  </si>
  <si>
    <t>310041A773</t>
  </si>
  <si>
    <t>Rekonštrukcia obecného úradu s kultúrnym domom Šamudovce za účelom zvýšenia energetickej účinnosti</t>
  </si>
  <si>
    <t>Obec Šamudovce</t>
  </si>
  <si>
    <t>00325864</t>
  </si>
  <si>
    <t>310041A775</t>
  </si>
  <si>
    <t>Zvýšenie energetickej účinnosti budovy - Obecný úrad a Kultúrny dom</t>
  </si>
  <si>
    <t>Obec Cigeľ</t>
  </si>
  <si>
    <t>00318027</t>
  </si>
  <si>
    <t>310041A776</t>
  </si>
  <si>
    <t>Rekonštrukcia a zateplenie budovy škôlky</t>
  </si>
  <si>
    <t>Obec Lesenice</t>
  </si>
  <si>
    <t>00647420</t>
  </si>
  <si>
    <t>310041A784</t>
  </si>
  <si>
    <t>Znižovanie energetickej náročnosti administratívnej budovy v obci Čaka</t>
  </si>
  <si>
    <t>Obec Čaka</t>
  </si>
  <si>
    <t>00306843</t>
  </si>
  <si>
    <t>310041A785</t>
  </si>
  <si>
    <t>Rekonštrukcia a zateplenie autobusovej stanice s bezbariérovým prístupom</t>
  </si>
  <si>
    <t>COMORRA SERVIS</t>
  </si>
  <si>
    <t>44191758</t>
  </si>
  <si>
    <t>310041A822</t>
  </si>
  <si>
    <t>Znižovanie energetickej náročnosti MŠ Radvanská 28, Banská Bystrica</t>
  </si>
  <si>
    <t>310041A972</t>
  </si>
  <si>
    <t>Zníženie energetickej náročnosti verejných budov –  D. Poľského č. 1371, Kysucké Nové Mesto</t>
  </si>
  <si>
    <t>310041A975</t>
  </si>
  <si>
    <t>Zníženie energetickej náročnosti verejných budov –  Palárikova 25, Čadca</t>
  </si>
  <si>
    <t>310041A979</t>
  </si>
  <si>
    <t>Zníženie energetickej náročnosti verejných budov –  Jesenského č.36, Trenčín</t>
  </si>
  <si>
    <t>310041A980</t>
  </si>
  <si>
    <t>Zníženie energetickej náročnosti verejných budov –  Predmestská 1613, Žilina</t>
  </si>
  <si>
    <t>310041A983</t>
  </si>
  <si>
    <t>Zníženie energetickej náročnosti verejných budov – Okružná č. 19, Banská Bystrica</t>
  </si>
  <si>
    <t>310041A984</t>
  </si>
  <si>
    <t>Zníženie energetickej náročnosti verejných budov –  Bysterecká 2067, Dolný Kubín</t>
  </si>
  <si>
    <t>310041A985</t>
  </si>
  <si>
    <t>Zníženie energetickej náročnosti verejných budov –  Hostinského č.4, Rimavská Sobota</t>
  </si>
  <si>
    <t>310041A986</t>
  </si>
  <si>
    <t>Zníženie energetickej náročnosti verejných budov –  Vajanského č.2, Trnava</t>
  </si>
  <si>
    <t>310041A987</t>
  </si>
  <si>
    <t>Zníženie energetickej náročnosti verejných budov –  Záhradnícka č.6, Komárno</t>
  </si>
  <si>
    <t>310041B074</t>
  </si>
  <si>
    <t>Zníženie energetickej náročnosti administratívnej budovy obecného úradu Svätý Peter</t>
  </si>
  <si>
    <t>310041B088</t>
  </si>
  <si>
    <t>Zníženie energetickej náročnosti budovy - Spojená škola internátna</t>
  </si>
  <si>
    <t>Spojená škola internátna, M.R.Štefánika 140, 093 41 Vranov nad Topľou</t>
  </si>
  <si>
    <t>42089808</t>
  </si>
  <si>
    <t>310041B091</t>
  </si>
  <si>
    <t>Zvyšovanie energetickej efektívnosti MŠ Na Lúčkach 2, Banská Bystrica</t>
  </si>
  <si>
    <t>310041B304</t>
  </si>
  <si>
    <t>Zníženie energetickej náročnosti budovy Spojenej školy v Spišskej Novej Vsi</t>
  </si>
  <si>
    <t>31309658</t>
  </si>
  <si>
    <t>310041B347</t>
  </si>
  <si>
    <t>Obnova obecného úradu Drienov - zníženie energetickej náročnosti budovy</t>
  </si>
  <si>
    <t>310041B382</t>
  </si>
  <si>
    <t>Rekonštrukcia budovy obecného úradu v Bake za účelu zníženia energetickej náročnosti</t>
  </si>
  <si>
    <t>Obec Baka</t>
  </si>
  <si>
    <t>00305260</t>
  </si>
  <si>
    <t>310041B387</t>
  </si>
  <si>
    <t>Zníženie energetickej náročnosti budovy Úradu priemyselného vlastníctva SR</t>
  </si>
  <si>
    <t>Úrad priemyselného vlastníctva SR</t>
  </si>
  <si>
    <t>30810787</t>
  </si>
  <si>
    <t>310041B403</t>
  </si>
  <si>
    <t>Obnova Obecného úradu</t>
  </si>
  <si>
    <t>310041B406</t>
  </si>
  <si>
    <t>Zníženie energetickej náročnosti verejných budov –  Janka Kráľa č.1, Rožňava</t>
  </si>
  <si>
    <t>310041B407</t>
  </si>
  <si>
    <t>Zníženie energetickej náročnosti verejných budov – Zádielska č.1, Košice</t>
  </si>
  <si>
    <t>310041B413</t>
  </si>
  <si>
    <t>Zníženie energetickej náročnosti verejných budov – Spojená škola internátna v Považskej Bystrici</t>
  </si>
  <si>
    <t>Spojená škola internátna, SNP 1653/152, Považská Bystrica</t>
  </si>
  <si>
    <t>31116175</t>
  </si>
  <si>
    <t>310041B421</t>
  </si>
  <si>
    <t>Zníženie energetickej náročnosti verejných budov –  Komenského č.52, Košice</t>
  </si>
  <si>
    <t>310041B796</t>
  </si>
  <si>
    <t>Zníženie energetickej náročnosti MŠ 9.mája Bánovce nad Bebravou</t>
  </si>
  <si>
    <t>310041C033</t>
  </si>
  <si>
    <t>Zlepšenie tepelnotechnických vlastností budovy MŠ v Opatovskej Novej Vsi</t>
  </si>
  <si>
    <t>Obec Opatovská Nová Ves</t>
  </si>
  <si>
    <t>00319490</t>
  </si>
  <si>
    <t>310041C075</t>
  </si>
  <si>
    <t>Zníženie energetickej náročnosti verejných budov – Kalvárska 2, Nitra</t>
  </si>
  <si>
    <t>310041C082</t>
  </si>
  <si>
    <t>Zníženie energetickej náročnosti verejných budov – sv.Michala 35, Levice</t>
  </si>
  <si>
    <t>310041C085</t>
  </si>
  <si>
    <t>Zníženie energetickej náročnosti budovy internátu SO 01 Blok A,B Žilinskej univerzity v Žiline</t>
  </si>
  <si>
    <t>310041C086</t>
  </si>
  <si>
    <t>Zníženie energetickej náročnosti budovy internátu SO 02 Blok C,D Žilinskej univerzity v Žiline</t>
  </si>
  <si>
    <t>310041C100</t>
  </si>
  <si>
    <t>Zníženie energetickej náročnosti verejných budov – Tuhárske námestie 12, Lučenec</t>
  </si>
  <si>
    <t>310041C105</t>
  </si>
  <si>
    <t>Zníženie energetickej náročnosti verejných budov – Starohájska č.3, Trnava</t>
  </si>
  <si>
    <t>310041C109</t>
  </si>
  <si>
    <t>Zníženie energetickej náročnosti verejných budov – Hostinského 2, Rimavská Sobota</t>
  </si>
  <si>
    <t>310041C111</t>
  </si>
  <si>
    <t>Zníženie energetickej náročnosti verejných budov – M.R.Štefánika 180, Trebišov</t>
  </si>
  <si>
    <t>310041C112</t>
  </si>
  <si>
    <t>Zníženie energetickej náročnosti verejných budov –  Partizánska cesta 106, Banská Bystrica</t>
  </si>
  <si>
    <t>310041C123</t>
  </si>
  <si>
    <t>Zníženie energetickej náročnosti verejných budov v obci Raková - Materská škola Korcháň č. 1070.</t>
  </si>
  <si>
    <t>310041C127</t>
  </si>
  <si>
    <t>Zníženie energetickej náročnosti verejných budov – Okružná 18, Banská Bystrica</t>
  </si>
  <si>
    <t>310041C165</t>
  </si>
  <si>
    <t>Rekonštrukcia a zvýšenie energetickej hospodárnosti budovy materskej školy v obci Ružiná</t>
  </si>
  <si>
    <t>Obec Ružiná</t>
  </si>
  <si>
    <t>00316393</t>
  </si>
  <si>
    <t>310041C171</t>
  </si>
  <si>
    <t>Zníženie energetickej náročnosti Obecného úradu v obci Opatovce nad Nitrou</t>
  </si>
  <si>
    <t>310041C211</t>
  </si>
  <si>
    <t>Zníženie energetickej náročnosti verejných budov - Obecný úrad a Kultúrny dom Kuzmice</t>
  </si>
  <si>
    <t>310041C338</t>
  </si>
  <si>
    <t>Realizácia opatrení na úsporu energií budovy A, B, C, RUVZ Banská Bystrica</t>
  </si>
  <si>
    <t>Regionálny úrad verejného zdravotníctva so sídlom v Banskej Bystrici</t>
  </si>
  <si>
    <t>00606979</t>
  </si>
  <si>
    <t>310041C365</t>
  </si>
  <si>
    <t>Zníženie energetickej náročnosti administratívnej budovy s.č.797, Spišské Podhradie</t>
  </si>
  <si>
    <t>310041C448</t>
  </si>
  <si>
    <t>Zníženie energetickej náročnosti účelového zariadenia Športovej haly Prešovskej univerzity</t>
  </si>
  <si>
    <t>310041C472</t>
  </si>
  <si>
    <t>Zníženie energetickej náročnosti budovy Mestského úradu v Myjave</t>
  </si>
  <si>
    <t>310041C473</t>
  </si>
  <si>
    <t>Zníženie energetickej náročnosti budov MŠ v Myjave</t>
  </si>
  <si>
    <t>Materská škola, Bradáčova 773/30, 90701 Myjava</t>
  </si>
  <si>
    <t>42378508</t>
  </si>
  <si>
    <t>310041C489</t>
  </si>
  <si>
    <t>Zníženie energetickej náročnosti budovy Obecného úradu v obci Rohovce</t>
  </si>
  <si>
    <t>Obec Rohovce</t>
  </si>
  <si>
    <t>00305715</t>
  </si>
  <si>
    <t>310041C865</t>
  </si>
  <si>
    <t>Zvýšenie energetickej efektívnosti budovy Právnickej fakulty UMB, Komenského 20, 974 01 Banská Bystrica</t>
  </si>
  <si>
    <t>Univerzita Mateja Bela v Banskej Bystrici</t>
  </si>
  <si>
    <t>30232295</t>
  </si>
  <si>
    <t>310041C973</t>
  </si>
  <si>
    <t>Zvýšenie energetickej efektívnosti budovy Filozofickej fakulty UMB, Tajovského 57, 974 01 Banská Bystrica</t>
  </si>
  <si>
    <t>310041F846</t>
  </si>
  <si>
    <t>Zníženie energetickej náročnosti budovy Odborného učilišťa Spojenej školy v Spišskej Novej Vsi</t>
  </si>
  <si>
    <t>310041F848</t>
  </si>
  <si>
    <t>Rekonštrukcia Mestského úradu v Trstenej</t>
  </si>
  <si>
    <t>310041F911</t>
  </si>
  <si>
    <t>Zníženie energetickej náročnosti verejnej budovy NPPC - objekt Lužianky</t>
  </si>
  <si>
    <t>Národné poľnohospodárske a potravinárske centrum</t>
  </si>
  <si>
    <t>42337402</t>
  </si>
  <si>
    <t>310041G004</t>
  </si>
  <si>
    <t>Zníženie energetickej náročnosti budovy kultúrneho domu - Dobšiná</t>
  </si>
  <si>
    <t>310041G067</t>
  </si>
  <si>
    <t>Administratívna budova (technicko hospodárska) ZooBojnice</t>
  </si>
  <si>
    <t>Národná zoologická záhrada Bojnice</t>
  </si>
  <si>
    <t>00358011</t>
  </si>
  <si>
    <t>310041G073</t>
  </si>
  <si>
    <t>Zníženie energetickej náročnosti materskej škôlky v obci Spišský Hrušov</t>
  </si>
  <si>
    <t>Obec Spišský Hrušov</t>
  </si>
  <si>
    <t>00329606</t>
  </si>
  <si>
    <t>310041G082</t>
  </si>
  <si>
    <t>Zníženie energetickej náročnosti budovy obecného úradu Lemešany</t>
  </si>
  <si>
    <t>310041G135</t>
  </si>
  <si>
    <t>Zníženie energetickej náročnosti MŠ Nesluša</t>
  </si>
  <si>
    <t>310041G145</t>
  </si>
  <si>
    <t>Zníženie energetickej náročnosti Kultúrneho domu v obci Iža rekonštrukciou spoločenskej sály</t>
  </si>
  <si>
    <t>Obec Iža</t>
  </si>
  <si>
    <t>00306487</t>
  </si>
  <si>
    <t>310041G191</t>
  </si>
  <si>
    <t>Zníženie energetickej náročnosti MŠ v obci Čalovec</t>
  </si>
  <si>
    <t>Obec Čalovec</t>
  </si>
  <si>
    <t>00306401</t>
  </si>
  <si>
    <t>310041G192</t>
  </si>
  <si>
    <t>Rekonštrukcia a modernizácia výroby a rozvodov tepla a rekonštrukcia budovy Obecného úradu Gaboltov</t>
  </si>
  <si>
    <t>Obec Gaboltov</t>
  </si>
  <si>
    <t>00321966</t>
  </si>
  <si>
    <t>310041G202</t>
  </si>
  <si>
    <t>Zníženie energetickej náročnosti domu kultúry Čenkovce</t>
  </si>
  <si>
    <t>Obec Čenkovce</t>
  </si>
  <si>
    <t>31871224</t>
  </si>
  <si>
    <t>310041G212</t>
  </si>
  <si>
    <t>Zníženie energetickej náročnosti budovy materskej školy v Lehniciach</t>
  </si>
  <si>
    <t>310041G213</t>
  </si>
  <si>
    <t>Zníženie energetickej náročnosti budovy obecného úradu v Lehniciach</t>
  </si>
  <si>
    <t>310041G223</t>
  </si>
  <si>
    <t>Rekonštrukcia tepelných rozvodov v meste Detva</t>
  </si>
  <si>
    <t>BYTES, s.r.o.</t>
  </si>
  <si>
    <t>31596908</t>
  </si>
  <si>
    <t>310041G233</t>
  </si>
  <si>
    <t>Zníženie energetickej náročnosti verejných budov v obci Ložín</t>
  </si>
  <si>
    <t>Obec Ložín</t>
  </si>
  <si>
    <t>00325449</t>
  </si>
  <si>
    <t>310041G236</t>
  </si>
  <si>
    <t>Zateplenie obecných objektov</t>
  </si>
  <si>
    <t>Obec Radvaň nad Dunajom</t>
  </si>
  <si>
    <t>00306657</t>
  </si>
  <si>
    <t>310041G254</t>
  </si>
  <si>
    <t>Zníženie energetickej náročnosti objektu Materskej školy na ul. Hurbanova 142, alokované pracovisko ul. Hurbanova 153, Stará Turá</t>
  </si>
  <si>
    <t>310041G280</t>
  </si>
  <si>
    <t>ZNÍŽENIE PRIMÁRNEJ ENERGETICKEJ NÁROČNOSTI MŠ SEČOVSKÁ POLIANKA</t>
  </si>
  <si>
    <t>310041G281</t>
  </si>
  <si>
    <t>Zníženie energetickej náročnosti budovy Obecného úradu a Materskej školy, Kaľava</t>
  </si>
  <si>
    <t>Obec Kaľava</t>
  </si>
  <si>
    <t>00329223</t>
  </si>
  <si>
    <t>310041G283</t>
  </si>
  <si>
    <t>Zníženie energetickej náročnosti budovy obecného úradu a kultúrneho domu</t>
  </si>
  <si>
    <t>310041G299</t>
  </si>
  <si>
    <t>Zníženie energetickej náročnosti budovy materskej školy, Podvysoká 354, 023 57</t>
  </si>
  <si>
    <t>Obec Podvysoká</t>
  </si>
  <si>
    <t>00314196</t>
  </si>
  <si>
    <t>310041G325</t>
  </si>
  <si>
    <t>Zníženie energetickej náročnosti budovy materskej školy na Bitúnkovej ulici v Nových Zámkoch</t>
  </si>
  <si>
    <t>310041G331</t>
  </si>
  <si>
    <t>Zateplenie budovy obecného úradu v obci Margecany</t>
  </si>
  <si>
    <t>310041G338</t>
  </si>
  <si>
    <t>Svidník – MŠ na Ul. Ľ. Štúra – zateplenie</t>
  </si>
  <si>
    <t>310041G344</t>
  </si>
  <si>
    <t>Zníženie energetickej náročnosti objektu materskej škôlky Zvolenská 130/6 v obci  Vígľaš</t>
  </si>
  <si>
    <t>310041G364</t>
  </si>
  <si>
    <t>Rekonštrukcia - zníženie energetickej náročnosti budovy obecného úradu Pruské</t>
  </si>
  <si>
    <t>310041G376</t>
  </si>
  <si>
    <t>Zníženie energetickej náročnosti objektu - SOŠ elektrotechnická, Poprad – Matejovce</t>
  </si>
  <si>
    <t>Stredná odborná škola elektrotechnická</t>
  </si>
  <si>
    <t>00893102</t>
  </si>
  <si>
    <t>310041G402</t>
  </si>
  <si>
    <t>Zefektívnenie energetickej prevádzky budovy obecného úradu v Ľubotíne</t>
  </si>
  <si>
    <t>310041G410</t>
  </si>
  <si>
    <t>Prešov - SOŠ lesnícka zníženie energetickej náročnosti budovy</t>
  </si>
  <si>
    <t>42077168</t>
  </si>
  <si>
    <t>310041G411</t>
  </si>
  <si>
    <t>Zníženie energetickej náročnosti budovy MsÚ Veľký Šariš</t>
  </si>
  <si>
    <t>310041G435</t>
  </si>
  <si>
    <t>Zateplenie kultúrneho domu</t>
  </si>
  <si>
    <t>Obec Nová Bošáca</t>
  </si>
  <si>
    <t>00311839</t>
  </si>
  <si>
    <t>310041G436</t>
  </si>
  <si>
    <t>Modernizácia a obnova budov Mestského úradu a Obradnej siene  Nováky</t>
  </si>
  <si>
    <t>310041G445</t>
  </si>
  <si>
    <t>Zníženie energetickej náročnosti budovy Materskej školy Považany</t>
  </si>
  <si>
    <t>Obec Považany</t>
  </si>
  <si>
    <t>00311944</t>
  </si>
  <si>
    <t>310041G452</t>
  </si>
  <si>
    <t>Zvyšovanie energetickej účinnosti Obecného úradu v obci Ohrady</t>
  </si>
  <si>
    <t>310041G456</t>
  </si>
  <si>
    <t>Zvýšenie energetickej hospodárnosti budovy MŠ Dvory nad Žitavou</t>
  </si>
  <si>
    <t>310041G470</t>
  </si>
  <si>
    <t>Rekonštrukcia a modernizácia objektu OcÚ Podbrezová za účelom zníženia energetickej náročnosti</t>
  </si>
  <si>
    <t>310041G471</t>
  </si>
  <si>
    <t>Zníženie energetickej náročnosti budovy Obecného úradu v Heľpe</t>
  </si>
  <si>
    <t>Obec Heľpa</t>
  </si>
  <si>
    <t>00313424</t>
  </si>
  <si>
    <t>310041G474</t>
  </si>
  <si>
    <t>Zateplenie obvodových konštrukcií a rekonštrukcia budovy ZUŠ Zlaté Moravce</t>
  </si>
  <si>
    <t>Základná umelecká škola, Zlaté Moravce</t>
  </si>
  <si>
    <t>37865161</t>
  </si>
  <si>
    <t>310041G519</t>
  </si>
  <si>
    <t>Modernizácia rozvodov tepla spoločnosti BUKOCEL, a.s.</t>
  </si>
  <si>
    <t>BUKOCEL, a.s.</t>
  </si>
  <si>
    <t>36445461</t>
  </si>
  <si>
    <t>310041G525</t>
  </si>
  <si>
    <t>Zníženie energetickej náročnosti budovy OcÚ Kendice</t>
  </si>
  <si>
    <t>310041G526</t>
  </si>
  <si>
    <t>Zvyšovanie energetickej účinnosti budovy Obecného úradu a kultúrneho domu vo Vojčiciach</t>
  </si>
  <si>
    <t>Obec Vojčice</t>
  </si>
  <si>
    <t>00332135</t>
  </si>
  <si>
    <t>310041G527</t>
  </si>
  <si>
    <t>„Kultúrno – spoločenská budova“ zvýšenie energetickej účinnosti</t>
  </si>
  <si>
    <t>310041G532</t>
  </si>
  <si>
    <t>Zvýšenie energetickej účinnosti budovy materská škola, Rudnianska Lehota</t>
  </si>
  <si>
    <t>Obec Rudnianska Lehota</t>
  </si>
  <si>
    <t>00648566</t>
  </si>
  <si>
    <t>310041G557</t>
  </si>
  <si>
    <t>Zníženie energetickej náročnosti budovy KD Veľké Uherce</t>
  </si>
  <si>
    <t>310041G565</t>
  </si>
  <si>
    <t>Zvýšenie energetickej hospodárnosti Materskej školy v obci Nižný Hrabovec</t>
  </si>
  <si>
    <t>310041G571</t>
  </si>
  <si>
    <t>Zvyšovanie energetickej účinnosti budovy MŠ Vrakúň</t>
  </si>
  <si>
    <t>Obec Vrakúň</t>
  </si>
  <si>
    <t>00305821</t>
  </si>
  <si>
    <t>310041G582</t>
  </si>
  <si>
    <t>Zníženie energetickej náročnosti budovy Kultúrneho domu Hájske</t>
  </si>
  <si>
    <t>310041G588</t>
  </si>
  <si>
    <t>Zníženie energetickej náročnosti obecnej budovy s.č.113  - Jastrabie n.T.</t>
  </si>
  <si>
    <t>310041G595</t>
  </si>
  <si>
    <t>Zateplenie a stavebné úpravy kultúrneho domu a obecného úradu v obci Veľká Franková za účelom zlepšenia energetickej efektivity</t>
  </si>
  <si>
    <t>Obec Veľká Franková</t>
  </si>
  <si>
    <t>00076597</t>
  </si>
  <si>
    <t>310041G597</t>
  </si>
  <si>
    <t>Zvýšenie energetickej účinnosti budovy Materskej školy č.s. 424 v Oravskej Polhore</t>
  </si>
  <si>
    <t>310041G617</t>
  </si>
  <si>
    <t>Zníženie energetickej náročnosti budovy MŠ obec Ždiar</t>
  </si>
  <si>
    <t>310041G651</t>
  </si>
  <si>
    <t>Zníženie energetickej náročnosti budovy Materskej školy, Ul. S. H. Vajanského 5 v Michalovciach</t>
  </si>
  <si>
    <t>310041G654</t>
  </si>
  <si>
    <t>Administratívno - spoločenské centrum v Uníne - Zníženie spotreby energie</t>
  </si>
  <si>
    <t>310041G658</t>
  </si>
  <si>
    <t>ZNÍŽENIE ENERGETICKEJ NÁROČNOSTI BUDOVY OBECNÉHO ÚRADU CINOBAŇA</t>
  </si>
  <si>
    <t>310041G670</t>
  </si>
  <si>
    <t>Zníženie energetickej náročnosti budovy SPŠ Poprad</t>
  </si>
  <si>
    <t>Stredná priemyselná škola techniky a dizajnu</t>
  </si>
  <si>
    <t>00161802</t>
  </si>
  <si>
    <t>310041G699</t>
  </si>
  <si>
    <t>"Zníženie energetickej náročnosti budovy Materskej školy"</t>
  </si>
  <si>
    <t>Obec Trávnik</t>
  </si>
  <si>
    <t>00306681</t>
  </si>
  <si>
    <t>310041G709</t>
  </si>
  <si>
    <t>Zníženie energetickej náročnosti administratívnej budovy Námestie SNP č. 273, Hliník nad Hronom</t>
  </si>
  <si>
    <t>310041G714</t>
  </si>
  <si>
    <t>Obnova MsÚ v Rožňave, zvýšenie energetickej efektívnosti verejnej budovy</t>
  </si>
  <si>
    <t>310041G724</t>
  </si>
  <si>
    <t>Zníženie energetickej náročnosti budovy Obecného úradu v obci Kováčová</t>
  </si>
  <si>
    <t>Obec Kováčová</t>
  </si>
  <si>
    <t>00320005</t>
  </si>
  <si>
    <t>310041G728</t>
  </si>
  <si>
    <t>STAVEBNÁ ÚPRAVA OBECNÉHO ÚRADU BAJEROVCE</t>
  </si>
  <si>
    <t>Obec Bajerovce</t>
  </si>
  <si>
    <t>00326810</t>
  </si>
  <si>
    <t>310041G729</t>
  </si>
  <si>
    <t>Zníženie energetickej náročnosti školy Gymnázium Partizánske</t>
  </si>
  <si>
    <t>310041G730</t>
  </si>
  <si>
    <t>Znižovanie energetickej náročnosti Obecného Úradu Brzotín</t>
  </si>
  <si>
    <t>310041G736</t>
  </si>
  <si>
    <t>Zníženie energetickej náročnosti MŠ M.R.Štefánika č.908/40, Detva</t>
  </si>
  <si>
    <t>310041G737</t>
  </si>
  <si>
    <t>Zníženie energetickej náročnosti a stavebné úpravy – obecný úrad v Očovej</t>
  </si>
  <si>
    <t>310041G753</t>
  </si>
  <si>
    <t>Obnova MŠ Kubranská 20, 911 01 Kubrá – Trenčín</t>
  </si>
  <si>
    <t>310041G754</t>
  </si>
  <si>
    <t>Prestavba Obecného úradu a KD - Zníženie energetickej náročnosti  verejnej budovy č. 289 v Zuberci</t>
  </si>
  <si>
    <t>310041G761</t>
  </si>
  <si>
    <t>Zvýšenie energetickej účinnosti budovy obecného úradu a kultúrneho domu v obci Kľušov</t>
  </si>
  <si>
    <t>Obec Kľušov</t>
  </si>
  <si>
    <t>00322113</t>
  </si>
  <si>
    <t>310041G766</t>
  </si>
  <si>
    <t>Zníženie energetickej náročnosti budovy obecného úradu a kultúrneho domu v obci Stará Kremnička, Stará Kremnička, Okres Žiar nad Hronom</t>
  </si>
  <si>
    <t>310041G773</t>
  </si>
  <si>
    <t>Obnova budovy ZUŠ</t>
  </si>
  <si>
    <t>310041G792</t>
  </si>
  <si>
    <t>Zníženie energetickej náročnosti Hasičskej zbrojnice Brodské</t>
  </si>
  <si>
    <t>Obec Brodské</t>
  </si>
  <si>
    <t>00309451</t>
  </si>
  <si>
    <t>310041G793</t>
  </si>
  <si>
    <t>Zníženie energetickej náročnosti verejnej budovy – Prevádzkovo-administratívna budova obce Bystré</t>
  </si>
  <si>
    <t>310041G794</t>
  </si>
  <si>
    <t>Modernizácia kultúrneho a spoločenského centra Dlhé Klčovo</t>
  </si>
  <si>
    <t>Obec Dlhé Klčovo</t>
  </si>
  <si>
    <t>00332356</t>
  </si>
  <si>
    <t>310041G796</t>
  </si>
  <si>
    <t>Zníženie energetickej náročnosti budovy OCÚ Merník</t>
  </si>
  <si>
    <t>Obec Merník</t>
  </si>
  <si>
    <t>00332569</t>
  </si>
  <si>
    <t>310041G799</t>
  </si>
  <si>
    <t>Rekonštrukcia distribučnej sústavy tepla v Kysuckom Novom Meste</t>
  </si>
  <si>
    <t>KYSUCA s.r.o.</t>
  </si>
  <si>
    <t>31593488</t>
  </si>
  <si>
    <t>310041G800</t>
  </si>
  <si>
    <t>Zvýšenie energetickej hospodárnosti Materskej školy  Vyšný Žipov</t>
  </si>
  <si>
    <t>310041G801</t>
  </si>
  <si>
    <t>Zníženie energetickej náročnosti budovy obecného úradu v obci Parchovany</t>
  </si>
  <si>
    <t>Obec Parchovany</t>
  </si>
  <si>
    <t>00331813</t>
  </si>
  <si>
    <t>310041G806</t>
  </si>
  <si>
    <t>Zníženie energetickej náročnosti budovy Kultúrno-spoločenského domu Smolenická Nová Ves</t>
  </si>
  <si>
    <t>310041G811</t>
  </si>
  <si>
    <t>MsÚ Stropkov - zníženie energetickej náročnosti budovy</t>
  </si>
  <si>
    <t>310041G812</t>
  </si>
  <si>
    <t>Zníženie energetickej náročnosti budovy Kultúrneho domu v obci Boleráz</t>
  </si>
  <si>
    <t>310041G815</t>
  </si>
  <si>
    <t>Obnova budovy obecného úradu a kultúrneho domu v Čakanovciach</t>
  </si>
  <si>
    <t>Obec Čakanovce</t>
  </si>
  <si>
    <t>00324051</t>
  </si>
  <si>
    <t>310041G819</t>
  </si>
  <si>
    <t>Zníženie energetickej náročnosti budovy ObÚ v obci Babín</t>
  </si>
  <si>
    <t>310041G820</t>
  </si>
  <si>
    <t>Zníženie energetickej náročnosti budovy Administratívno-spoločenského zariadenia v obci Vinica</t>
  </si>
  <si>
    <t>Obec Vinica</t>
  </si>
  <si>
    <t>00319678</t>
  </si>
  <si>
    <t>310041G821</t>
  </si>
  <si>
    <t>Rekonštrukcia teplovodu riešenie havarijného stavu a zvyšovanie efektívnosti vykurovania</t>
  </si>
  <si>
    <t>MENERT - THERM, s.r.o.</t>
  </si>
  <si>
    <t>31420991</t>
  </si>
  <si>
    <t>310041G822</t>
  </si>
  <si>
    <t>Zníženie energetickej náročnosti verejných budov – Špeciálna základná škola Partizánske</t>
  </si>
  <si>
    <t>Špeciálna základná škola Partizánske</t>
  </si>
  <si>
    <t>34058915</t>
  </si>
  <si>
    <t>310041G833</t>
  </si>
  <si>
    <t>Kultúrno osvetové centrum Lomná - zníženie energetickej náročnosti</t>
  </si>
  <si>
    <t>Obec Lomná</t>
  </si>
  <si>
    <t>00314633</t>
  </si>
  <si>
    <t>310041G838</t>
  </si>
  <si>
    <t>Zníženie energetickej náročnosti MŠ Sedliacka Dubová</t>
  </si>
  <si>
    <t>Obec Sedliacka Dubová</t>
  </si>
  <si>
    <t>00314854</t>
  </si>
  <si>
    <t>310041G844</t>
  </si>
  <si>
    <t>Zníženie energetickej  náročnosti KD POLTÁR</t>
  </si>
  <si>
    <t>310041G867</t>
  </si>
  <si>
    <t>Zníženie energetickej náročnosti  budovy obecného úradu Salka</t>
  </si>
  <si>
    <t>Obec Salka</t>
  </si>
  <si>
    <t>00309249</t>
  </si>
  <si>
    <t>310041G892</t>
  </si>
  <si>
    <t>Zníženie energetickej náročnosti budovy kultúrneho domu Nána</t>
  </si>
  <si>
    <t>Obec Nána</t>
  </si>
  <si>
    <t>00800279</t>
  </si>
  <si>
    <t>310041G898</t>
  </si>
  <si>
    <t>Rekonštrukcia obecného úradu a kultúrneho domu obce Horná Potôň</t>
  </si>
  <si>
    <t>310041G906</t>
  </si>
  <si>
    <t>Zvyšovanie energetickej účinnosti budovy obecného úradu a kultúrneho domu v Teranoch</t>
  </si>
  <si>
    <t>Obec Terany</t>
  </si>
  <si>
    <t>00320323</t>
  </si>
  <si>
    <t>310041G944</t>
  </si>
  <si>
    <t>Zníženie energetickej náročnosti budovy MŠ Hurbanova v Čadci</t>
  </si>
  <si>
    <t>310041G950</t>
  </si>
  <si>
    <t>Stavebné úpravy objektu kultúrneho domu za účelom zlepšenia energetickej hospodárnosti budovy</t>
  </si>
  <si>
    <t>Obec Turčianska Štiavnička</t>
  </si>
  <si>
    <t>00316997</t>
  </si>
  <si>
    <t>310041G959</t>
  </si>
  <si>
    <t>Zateplenie materskej školy v obci Petrova Ves</t>
  </si>
  <si>
    <t>Obec Petrova Ves</t>
  </si>
  <si>
    <t>00309770</t>
  </si>
  <si>
    <t>310041G973</t>
  </si>
  <si>
    <t>Zvýšenie energetickej efektívnosti požiarnej zbrojnice v obci Istebné</t>
  </si>
  <si>
    <t>Obec Istebné</t>
  </si>
  <si>
    <t>00314528</t>
  </si>
  <si>
    <t>310041G979</t>
  </si>
  <si>
    <t>Zníženie energetickej náročnosti budovy MŠ A. Bernoláka 19, Detva</t>
  </si>
  <si>
    <t>310041G981</t>
  </si>
  <si>
    <t>Znižovanie energetickej náročnosti OcÚ Rovné</t>
  </si>
  <si>
    <t>Obec Rovné</t>
  </si>
  <si>
    <t>00330931</t>
  </si>
  <si>
    <t>310041G982</t>
  </si>
  <si>
    <t>Znižovanie energetickej náročnosti OcÚ Jasenov</t>
  </si>
  <si>
    <t>310041G992</t>
  </si>
  <si>
    <t>Obnova budovy obecného úradu a kultúrneho domu</t>
  </si>
  <si>
    <t>Obec Bukovec</t>
  </si>
  <si>
    <t>00324027</t>
  </si>
  <si>
    <t>310041G993</t>
  </si>
  <si>
    <t>Zmena spôsobu vykurovania a zlepšenie tepelno-technických vlastností budovy OcU a KD</t>
  </si>
  <si>
    <t>Obec Brezovička</t>
  </si>
  <si>
    <t>00326879</t>
  </si>
  <si>
    <t>310041G995</t>
  </si>
  <si>
    <t>Zlepšenie energetickej hospodárnosti verejnoprospešnej budovy obce Štvrtok na Ostrove</t>
  </si>
  <si>
    <t>Obec Štvrtok na Ostrove</t>
  </si>
  <si>
    <t>00305731</t>
  </si>
  <si>
    <t>310041H006</t>
  </si>
  <si>
    <t>Zníženie energetickej náročnosti kultúrno-správnej budovy v obci Marhaň</t>
  </si>
  <si>
    <t>310041H008</t>
  </si>
  <si>
    <t>Zníženie energetickej náročnosti budovy ZŠ a MŠ Lipníky</t>
  </si>
  <si>
    <t>Obec Lipníky</t>
  </si>
  <si>
    <t>00690490</t>
  </si>
  <si>
    <t>310041H021</t>
  </si>
  <si>
    <t>Zníženie energetickej náročnosti obecného úradu v obci Nový Život</t>
  </si>
  <si>
    <t>Obec Nový Život</t>
  </si>
  <si>
    <t>00305626</t>
  </si>
  <si>
    <t>310041H025</t>
  </si>
  <si>
    <t>Zníženie energetickej náročnosti budovy obecného úradu  Volica</t>
  </si>
  <si>
    <t>Obec Volica</t>
  </si>
  <si>
    <t>00323721</t>
  </si>
  <si>
    <t>310041H027</t>
  </si>
  <si>
    <t>Zmena spôsobu vykurovania a zlepšenie tepelno-technických vlastnosti budov OcÚ,KD a MŠ Malcov</t>
  </si>
  <si>
    <t>310041H035</t>
  </si>
  <si>
    <t>Znižovanie energetických strát v KSB obce Okrúhle</t>
  </si>
  <si>
    <t>Okrúhle</t>
  </si>
  <si>
    <t>00330868</t>
  </si>
  <si>
    <t>310041H042</t>
  </si>
  <si>
    <t>Chmiňany, zvýšenie energetickej účinnosti budovy obecného úradu</t>
  </si>
  <si>
    <t>Obec Chmiňany</t>
  </si>
  <si>
    <t>00327131</t>
  </si>
  <si>
    <t>310041H045</t>
  </si>
  <si>
    <t>Zníženie energetickej náročnosti budov v oblasti  predškolskej výchovy - MŠ Železničná</t>
  </si>
  <si>
    <t>310041H048</t>
  </si>
  <si>
    <t>Zvýšenie energetickej hospodárnosti Materskej školy Kukučínova Vranov nad Topľou</t>
  </si>
  <si>
    <t>310041H050</t>
  </si>
  <si>
    <t>Zníženie energetickej náročnosti obecného úradu Horné Zelenice</t>
  </si>
  <si>
    <t>obec Horné Zelenice</t>
  </si>
  <si>
    <t>00312568</t>
  </si>
  <si>
    <t>310041H051</t>
  </si>
  <si>
    <t>Zníženie energetickej náročnosti obecného úradu v Žitavciach</t>
  </si>
  <si>
    <t>obec Žitavce</t>
  </si>
  <si>
    <t>00308722</t>
  </si>
  <si>
    <t>310041H055</t>
  </si>
  <si>
    <t>Obecný úrad a kultúrno-spoločenské centrum v obci Šoporňa – zvýšenie energetickej účinnosti budovy a obnova objektu</t>
  </si>
  <si>
    <t>310041H059</t>
  </si>
  <si>
    <t>Zníženie energetickej náročnosti materskej školy v obci Silica</t>
  </si>
  <si>
    <t>Obec Silica</t>
  </si>
  <si>
    <t>00328782</t>
  </si>
  <si>
    <t>310041H060</t>
  </si>
  <si>
    <t>Zníženie energetickej náročnosti  verejných budov Obecný úrad, kultúrny dom v obci Bobot</t>
  </si>
  <si>
    <t>Obec Bobot</t>
  </si>
  <si>
    <t>00311421</t>
  </si>
  <si>
    <t>310041H062</t>
  </si>
  <si>
    <t>Obecný úrad Pčoliné č.s. 121 na pozemku p.č. KNC 810/1 v k.ú. Pčoliné</t>
  </si>
  <si>
    <t>Obec Pčoliné</t>
  </si>
  <si>
    <t>00323403</t>
  </si>
  <si>
    <t>310041H068</t>
  </si>
  <si>
    <t>MŠVažecká 18, Prešov – zníženie energetickej náročnosti objektu</t>
  </si>
  <si>
    <t>310041H069</t>
  </si>
  <si>
    <t>Zníženie energetickej náročnosti objektu obecného úradu a kultúrneho domu v obci Pavlova Ves.</t>
  </si>
  <si>
    <t>Obec Pavlova Ves</t>
  </si>
  <si>
    <t>00315672</t>
  </si>
  <si>
    <t>310041H076</t>
  </si>
  <si>
    <t>Rekonštrukcia telocvične v Želiezovciach</t>
  </si>
  <si>
    <t>310041H083</t>
  </si>
  <si>
    <t>Zníženie energetickej náročnosti verejných budov - MŠ Karpatská 3, Banská Bystrica</t>
  </si>
  <si>
    <t>310041H085</t>
  </si>
  <si>
    <t>Zníženie energetickej náročnosti verejných budov - MŠ Strážovská 3, Banská Bystrica</t>
  </si>
  <si>
    <t>310041H086</t>
  </si>
  <si>
    <t>Rekonštrukcia kultúrneho domu v Bake</t>
  </si>
  <si>
    <t>310041H095</t>
  </si>
  <si>
    <t>Zníženie energetickej náročnosti budovy MŠ Lúčky</t>
  </si>
  <si>
    <t>310041H097</t>
  </si>
  <si>
    <t>Zníženie energetickej náročnosti MŠ Lipová, Topoľčany</t>
  </si>
  <si>
    <t>310041H122</t>
  </si>
  <si>
    <t>Zníženie energetickej náročnosti budovy Mestského úradu v Detve, J. G. Tajovského 7, Detva</t>
  </si>
  <si>
    <t>310041H133</t>
  </si>
  <si>
    <t>Zvýšenie energetickej účinnosti budovy Obecného úradu v obci Horovce</t>
  </si>
  <si>
    <t>Obec Horovce</t>
  </si>
  <si>
    <t>00325198</t>
  </si>
  <si>
    <t>310041H138</t>
  </si>
  <si>
    <t>Rekonštrukcia vonkajších primárnych rozvodov sústavy centrálneho zásobovania teplom (SCZT) v Košiciach</t>
  </si>
  <si>
    <t>Tepláreň Košice, a. s. v skratke TEKO, a. s.</t>
  </si>
  <si>
    <t>36211541</t>
  </si>
  <si>
    <t>310041H140</t>
  </si>
  <si>
    <t>Rekonštrukcia horúcovodu DN 600 Mikovíniho – Goliana od šachty Š1004 po šachtu Š1046</t>
  </si>
  <si>
    <t>Trnavská teplárenská, a. s.</t>
  </si>
  <si>
    <t>36246034</t>
  </si>
  <si>
    <t>310041H147</t>
  </si>
  <si>
    <t>Zníženie energetickej náročnosti budovy obecného úradu Oravský Podzámok</t>
  </si>
  <si>
    <t>Obec Oravský Podzámok</t>
  </si>
  <si>
    <t>00314731</t>
  </si>
  <si>
    <t>310041H151</t>
  </si>
  <si>
    <t>Znižovanie energetickej náročnosti MŠ Rudlov</t>
  </si>
  <si>
    <t>Obec Rudlov</t>
  </si>
  <si>
    <t>00332763</t>
  </si>
  <si>
    <t>310041H165</t>
  </si>
  <si>
    <t>Zníženie energetickej náročnosti budov v oblasti predškolskej výchovy – MŠ Grznára 1441</t>
  </si>
  <si>
    <t>310041H169</t>
  </si>
  <si>
    <t>Zníženie energetickej náročnosti administratívnej budovy v obci Veľké Dravce</t>
  </si>
  <si>
    <t>Obec Veľké Dravce</t>
  </si>
  <si>
    <t>00316512</t>
  </si>
  <si>
    <t>310041H183</t>
  </si>
  <si>
    <t>Zvyšovanie energetickej účinnosti polyfunkčnej budovy obecného úradu</t>
  </si>
  <si>
    <t>Obec Dolná Strehová</t>
  </si>
  <si>
    <t>00319295</t>
  </si>
  <si>
    <t>310041H184</t>
  </si>
  <si>
    <t>Zateplenie objektu materskej školy a modernizácia plynovej kotolne</t>
  </si>
  <si>
    <t>310041H185</t>
  </si>
  <si>
    <t>Zateplenie a obnova obalových konštrukcií kultúrneho domu v Kráľovskom Chlmci</t>
  </si>
  <si>
    <t>310041H186</t>
  </si>
  <si>
    <t>Zníženie energetickej náročnosti verejných budov- Obecný úrad v Brvništi</t>
  </si>
  <si>
    <t>310041H190</t>
  </si>
  <si>
    <t>Rekonštrukcia a modernizácia rozvodov CZT – okruh Lánska 995</t>
  </si>
  <si>
    <t>Teplo GGE s. r. o.</t>
  </si>
  <si>
    <t>36012424</t>
  </si>
  <si>
    <t>310041H191</t>
  </si>
  <si>
    <t>Zlepšenie energetickej náročnosti kultúrneho domu Dubník</t>
  </si>
  <si>
    <t>310041H198</t>
  </si>
  <si>
    <t>Zníženie energetickej náročnosti administratívnej budovy a budovy materskej školy v obci Domaniža</t>
  </si>
  <si>
    <t>Obec Domaniža</t>
  </si>
  <si>
    <t>00317195</t>
  </si>
  <si>
    <t>310041H205</t>
  </si>
  <si>
    <t>Zníženie energetickej náročnosti obecného úradu s kultúrnym domom v obci Beňadovo</t>
  </si>
  <si>
    <t>Obec Beňadovo</t>
  </si>
  <si>
    <t>00314391</t>
  </si>
  <si>
    <t>310041H210</t>
  </si>
  <si>
    <t>MŠ Čapajevova 17, Prešov – zníženie energetickej náročnosti objektu</t>
  </si>
  <si>
    <t>310041H211</t>
  </si>
  <si>
    <t>Modernizácia a prestavba budov a areálu Materskej školy Žabokreky - stavebné úpravy</t>
  </si>
  <si>
    <t>Obec Žabokreky</t>
  </si>
  <si>
    <t>00317047</t>
  </si>
  <si>
    <t>310041H215</t>
  </si>
  <si>
    <t>Zníženie energetickej náročnosti budovy MŠ v obci Strečno</t>
  </si>
  <si>
    <t>310041H222</t>
  </si>
  <si>
    <t>Stavebné úpravy existujúcich rozvodov tepla a zmena média z parného na horúcovodné</t>
  </si>
  <si>
    <t>310041H226</t>
  </si>
  <si>
    <t>Obnova budovy Materskej škôlky v Tušickej Novej Vsi</t>
  </si>
  <si>
    <t>Obec Tušická Nová Ves</t>
  </si>
  <si>
    <t>00325929</t>
  </si>
  <si>
    <t>310041H229</t>
  </si>
  <si>
    <t>Zníženie energetickej náročnosti administratívnej budovy v obci Habovka</t>
  </si>
  <si>
    <t>Obec Habovka</t>
  </si>
  <si>
    <t>00314471</t>
  </si>
  <si>
    <t>310041H230</t>
  </si>
  <si>
    <t>Zvýšenie energetickej efektívnosti budovy obecného úradu v obci Bystrička</t>
  </si>
  <si>
    <t>Obec Bystrička</t>
  </si>
  <si>
    <t>00316601</t>
  </si>
  <si>
    <t>310041H232</t>
  </si>
  <si>
    <t>Zníženie energetickej náročnosti verejných budov – Obecný úrad Malá Hradná</t>
  </si>
  <si>
    <t>Obec Malá Hradná</t>
  </si>
  <si>
    <t>00310719</t>
  </si>
  <si>
    <t>310041H234</t>
  </si>
  <si>
    <t>Zníženie energetickej náročnosti verejných budov - Materská škola a Obecný úrad Plevník-Drienové</t>
  </si>
  <si>
    <t>310041H235</t>
  </si>
  <si>
    <t>Zníženie energetickej náročnosti - základná škola internátna pre žiakov s narušenou komunikačnou schopnosťou, Brezolupy</t>
  </si>
  <si>
    <t>Základná škola internátna  pre žiakov s narušenou komunikačnou schopnosťou</t>
  </si>
  <si>
    <t>17050154</t>
  </si>
  <si>
    <t>310041H238</t>
  </si>
  <si>
    <t>Zníženie energetickej náročnosti verejných budov – Materská škola Slovany</t>
  </si>
  <si>
    <t>Obec Slovany</t>
  </si>
  <si>
    <t>00316903</t>
  </si>
  <si>
    <t>310041H251</t>
  </si>
  <si>
    <t>Zníženenie energetickej náročnosti materskej školy v obci Bíňa</t>
  </si>
  <si>
    <t>Obec Bíňa</t>
  </si>
  <si>
    <t>00308803</t>
  </si>
  <si>
    <t>310041H252</t>
  </si>
  <si>
    <t>Zníženie energetickej náročnosti budovy Mestského úradu v Turzovke.</t>
  </si>
  <si>
    <t>310041H253</t>
  </si>
  <si>
    <t>OcÚ Čertižné - Zlepšenie energetickej hospodárnosti budovy</t>
  </si>
  <si>
    <t>Obec Čertižné</t>
  </si>
  <si>
    <t>00322890</t>
  </si>
  <si>
    <t>310041H261</t>
  </si>
  <si>
    <t>Zníženie energetickej náročnosti budovy obecného úradu Dlhé nad Cirochou</t>
  </si>
  <si>
    <t>Obec Dlhé nad Cirochou</t>
  </si>
  <si>
    <t>00322938</t>
  </si>
  <si>
    <t>310041H262</t>
  </si>
  <si>
    <t>Zníženie energetickej náročnosti pavilónu  P2 MŠ Drahovce</t>
  </si>
  <si>
    <t>310041H263</t>
  </si>
  <si>
    <t>Zníženie energetickej náročnosti budovy obecného úradu v Kapušanoch</t>
  </si>
  <si>
    <t>310041H265</t>
  </si>
  <si>
    <t>Zvyšovanie energetickej účinnosti budovy Materskej školy - Dargov</t>
  </si>
  <si>
    <t>Obec Dargov</t>
  </si>
  <si>
    <t>00331481</t>
  </si>
  <si>
    <t>310041H266</t>
  </si>
  <si>
    <t>Zvyšovanie energetickej účinnosti budovy Kultúrneho domu</t>
  </si>
  <si>
    <t>310041H268</t>
  </si>
  <si>
    <t>Rekonštrukcia tepelných rozvodov a využitie geotermálnej energie na vykurovanie mesta Veľký Meder</t>
  </si>
  <si>
    <t>Mestský podnik bytového hospodárstva, s.r.o.</t>
  </si>
  <si>
    <t>34112502</t>
  </si>
  <si>
    <t>310041H280</t>
  </si>
  <si>
    <t>OBNOVA OBALOVÝCH KONŠTRUKCIÍ MATERKEJ ŠKOLY V OBCI PREDAJNÁ - ZNÍŽENIE ENERGETICKEJ NÁROČNOSTI</t>
  </si>
  <si>
    <t>310041H286</t>
  </si>
  <si>
    <t>Zlepšenie energetickej hospodárnosti budovy Obecného úradu Virt</t>
  </si>
  <si>
    <t>Obec Virt</t>
  </si>
  <si>
    <t>00612138</t>
  </si>
  <si>
    <t>310041H290</t>
  </si>
  <si>
    <t>Rekonštrukcia kultúrneho domu Šaľa - Veča - zníženie energetickej náročnosti</t>
  </si>
  <si>
    <t>310041H291</t>
  </si>
  <si>
    <t>Zníženie energetickej náročnosti budovy mestského úradu Zlaté Moravce</t>
  </si>
  <si>
    <t>310041H293</t>
  </si>
  <si>
    <t>Zvýšenie energetickej účinnosti MŠ v obci Slovinky</t>
  </si>
  <si>
    <t>Obec Slovinky</t>
  </si>
  <si>
    <t>00329550</t>
  </si>
  <si>
    <t>310041H311</t>
  </si>
  <si>
    <t>Zníženie energetickej náročnosti administratívnej budovy Meštiansky dom Mariánske námestie 34, Spišské Podhradie</t>
  </si>
  <si>
    <t>310041H313</t>
  </si>
  <si>
    <t>Zníženie energetickej náročnosti MŠ Dostojevského Bytča</t>
  </si>
  <si>
    <t>310041H318</t>
  </si>
  <si>
    <t>Zníženie energetickej náročnosti objektu "administratívna budova" v obci Sliepkovce.</t>
  </si>
  <si>
    <t>Obec Sliepkovce</t>
  </si>
  <si>
    <t>00325783</t>
  </si>
  <si>
    <t>310041H321</t>
  </si>
  <si>
    <t>Rekonštrukcia obecného úradu a kultúrneho domu</t>
  </si>
  <si>
    <t>Obec Rákoš</t>
  </si>
  <si>
    <t>00691275</t>
  </si>
  <si>
    <t>310041H322</t>
  </si>
  <si>
    <t>Zníženie energetickej náročnosti budov v oblasti predškolskej výchovy – MŠ Dukelská</t>
  </si>
  <si>
    <t>310041H323</t>
  </si>
  <si>
    <t>Zateplenie budovy OcÚ a DSaK Helcmanovce</t>
  </si>
  <si>
    <t>Obec Helcmanovce</t>
  </si>
  <si>
    <t>00329100</t>
  </si>
  <si>
    <t>310041H327</t>
  </si>
  <si>
    <t>Zníženie energetických nákladov MŠ, Komenského 24, Bardejov</t>
  </si>
  <si>
    <t>310041H328</t>
  </si>
  <si>
    <t>Zníženie energetickej náročnosti budovy MŠ Hudcovce</t>
  </si>
  <si>
    <t>Obec Hudcovce</t>
  </si>
  <si>
    <t>00323012</t>
  </si>
  <si>
    <t>310041H329</t>
  </si>
  <si>
    <t>Zníženie energetickej náročnosti - Multifunkčná budova Jesenské</t>
  </si>
  <si>
    <t>310041H330</t>
  </si>
  <si>
    <t>Zníženie energetickej náročnosti budovy obecného úradu Slavec</t>
  </si>
  <si>
    <t>Obec Slavec</t>
  </si>
  <si>
    <t>00328821</t>
  </si>
  <si>
    <t>310041H331</t>
  </si>
  <si>
    <t>Zníženie energetickej náročnosti budovy obecného úradu</t>
  </si>
  <si>
    <t>Obec Komárany</t>
  </si>
  <si>
    <t>00332488</t>
  </si>
  <si>
    <t>310041H332</t>
  </si>
  <si>
    <t>Znizenie energetickej narocnosti budovy OU a MS v obci Vysna Slana</t>
  </si>
  <si>
    <t>Obec Vyšná Slaná</t>
  </si>
  <si>
    <t>00328901</t>
  </si>
  <si>
    <t>310041H333</t>
  </si>
  <si>
    <t>Zníženie energetickej náročnosti objektu kultúrneho domu v obci Jahodná</t>
  </si>
  <si>
    <t>Obec Jahodná</t>
  </si>
  <si>
    <t>00305472</t>
  </si>
  <si>
    <t>310041H334</t>
  </si>
  <si>
    <t>Obnova a modernizácia Špeciálnej základnej školy v Bánovciach nad Bebravou</t>
  </si>
  <si>
    <t>Špeciálna základná škola</t>
  </si>
  <si>
    <t>34058893</t>
  </si>
  <si>
    <t>310041H335</t>
  </si>
  <si>
    <t>Zníženie energetickej náročnosti v materskej škole v obci Tibava</t>
  </si>
  <si>
    <t>Obec Tibava</t>
  </si>
  <si>
    <t>00325881</t>
  </si>
  <si>
    <t>310041H337</t>
  </si>
  <si>
    <t>Zníženie energetickej náročnosti budovy MŠ Lesné</t>
  </si>
  <si>
    <t>Obec Lesné</t>
  </si>
  <si>
    <t>00325431</t>
  </si>
  <si>
    <t>310041H341</t>
  </si>
  <si>
    <t>Zníženie energetickej náročnosti budovy obecného úradu Kalinovo</t>
  </si>
  <si>
    <t>Obec Kalinovo</t>
  </si>
  <si>
    <t>00316121</t>
  </si>
  <si>
    <t>310041H347</t>
  </si>
  <si>
    <t>ZNÍŽENIE ENERGETICKEJ NÁROČNOSTI KULTÚRNEHO DOMU  V OBCI VEĽKÉ ÚĽANY</t>
  </si>
  <si>
    <t>310041H349</t>
  </si>
  <si>
    <t>Zníženie energetickej náročnosti KSB Turany nad Ondavou</t>
  </si>
  <si>
    <t>Obec Turany nad Ondavou</t>
  </si>
  <si>
    <t>00331104</t>
  </si>
  <si>
    <t>310041H355</t>
  </si>
  <si>
    <t>Zníženie energetickej náročnosti budovy obecného úradu v obci Soľ</t>
  </si>
  <si>
    <t>310041H357</t>
  </si>
  <si>
    <t>310041H359</t>
  </si>
  <si>
    <t>Komplexná obnova ZUŠ, Okružná č. 9, Stará Ľubovňa</t>
  </si>
  <si>
    <t>310041H360</t>
  </si>
  <si>
    <t>Stavebné úpravy na budove obecného úradu v Haniske</t>
  </si>
  <si>
    <t>310041H367</t>
  </si>
  <si>
    <t>Zlepšenie tepelnotechnických vlastností obalových konštrukcií materskej školy</t>
  </si>
  <si>
    <t>310041H368</t>
  </si>
  <si>
    <t>Zníženie energetickej náročnosti budovy OcÚ Železník</t>
  </si>
  <si>
    <t>Obec Železník</t>
  </si>
  <si>
    <t>00322768</t>
  </si>
  <si>
    <t>310041H369</t>
  </si>
  <si>
    <t>Zateplenie budovy Obecného úradu</t>
  </si>
  <si>
    <t>310041H376</t>
  </si>
  <si>
    <t>Zníženie spotreby energie obecný úrad a kultúrny dom, Liešťany</t>
  </si>
  <si>
    <t>310041H383</t>
  </si>
  <si>
    <t>Znižovanie energetickej náročnosti budovy súp. č. 64 v obci Fričovce</t>
  </si>
  <si>
    <t>310041H384</t>
  </si>
  <si>
    <t>Zateplenie budovy Materskej školy</t>
  </si>
  <si>
    <t>310041H386</t>
  </si>
  <si>
    <t>Zníženie energetickej náročnosti Materskej školy v obci Oravská Lesná</t>
  </si>
  <si>
    <t>310041H403</t>
  </si>
  <si>
    <t>Rekonštrukcia sústavy rozvodov tepla v Trebišove</t>
  </si>
  <si>
    <t>Trebišovská energetická, s. r. o.</t>
  </si>
  <si>
    <t>44498578</t>
  </si>
  <si>
    <t>310041H455</t>
  </si>
  <si>
    <t>Zníženie energetickej náročnosti verejných budov – Obecný úrad v obci Lazy pod Makytou</t>
  </si>
  <si>
    <t>Obec Lazy pod Makytou</t>
  </si>
  <si>
    <t>00317446</t>
  </si>
  <si>
    <t>310041H477</t>
  </si>
  <si>
    <t>Optimalizácia energetickej náročnosti ZUŠ Vranov nad Topľou</t>
  </si>
  <si>
    <t>310041H562</t>
  </si>
  <si>
    <t>Zlepšenie  energetickej hospodárnosti Obecného  úradu – Vojka  nad  Dunajom</t>
  </si>
  <si>
    <t>Obec Vojka nad Dunajom</t>
  </si>
  <si>
    <t>00305812</t>
  </si>
  <si>
    <t>310041H591</t>
  </si>
  <si>
    <t>ZNÍŽENIE ENERGETICKEJ NÁROČNOSTI OBECNEJ BUDOVY - BANSKÉ</t>
  </si>
  <si>
    <t>310041H592</t>
  </si>
  <si>
    <t>Zníženie energetickej náročnosti verejnej budovy v obci Dravce</t>
  </si>
  <si>
    <t>Obec Dravce</t>
  </si>
  <si>
    <t>00329045</t>
  </si>
  <si>
    <t>310041H662</t>
  </si>
  <si>
    <t>Zníženie energetickej náročnosti budovy kultúrneho domu v meste Hanušovce nad Topľou</t>
  </si>
  <si>
    <t>310041H689</t>
  </si>
  <si>
    <t>Zníženie energetickej náročnosti budovy obecného úradu v obci Toporec</t>
  </si>
  <si>
    <t>Obec Toporec</t>
  </si>
  <si>
    <t>00326631</t>
  </si>
  <si>
    <t>310041H729</t>
  </si>
  <si>
    <t>Zateplenie školských budov pre primárne vzdelávanie v obci Svätý Peter</t>
  </si>
  <si>
    <t>310041H753</t>
  </si>
  <si>
    <t>Zníženie energetickej náročnosti budovy Obecného úradu a kultúrneho domu v obci Bajtava</t>
  </si>
  <si>
    <t>Obec Bajtava</t>
  </si>
  <si>
    <t>00308757</t>
  </si>
  <si>
    <t>310041I011</t>
  </si>
  <si>
    <t>Zníženie energetickej náročnosti spoločnej budovy obecného úradu a kultúrneho domu v obci Šrobárová</t>
  </si>
  <si>
    <t>Obec Šrobárová</t>
  </si>
  <si>
    <t>00306673</t>
  </si>
  <si>
    <t>310041I021</t>
  </si>
  <si>
    <t>Rekonštrukcia horúcovodu DN 700 Koniarekova - Nobelova (Š938 - Š949) - I etapa</t>
  </si>
  <si>
    <t>310041I160</t>
  </si>
  <si>
    <t>Zníženie energetickej náročnosti budovy Miestneho kultúrneho strediska Nesvady</t>
  </si>
  <si>
    <t>310041I164</t>
  </si>
  <si>
    <t>Zníženie energetickej náročnosti ZUŠ v meste Revúca</t>
  </si>
  <si>
    <t>310041I209</t>
  </si>
  <si>
    <t>Zníženie energetickej náročnosti budovy Obecného úradu   - Trstené pri Hornáde</t>
  </si>
  <si>
    <t>Obec Trstené pri Hornáde</t>
  </si>
  <si>
    <t>00324817</t>
  </si>
  <si>
    <t>310041I210</t>
  </si>
  <si>
    <t>Zníženie energetickej náročnosti administratívnej budovy v obci Kružlov</t>
  </si>
  <si>
    <t>Obec Kružlov</t>
  </si>
  <si>
    <t>00322211</t>
  </si>
  <si>
    <t>310041I215</t>
  </si>
  <si>
    <t>Rekonštrukcia materskej školy – úspora energie a využitie OZE v obci Litava</t>
  </si>
  <si>
    <t>Obec Litava</t>
  </si>
  <si>
    <t>00320102</t>
  </si>
  <si>
    <t>310041I216</t>
  </si>
  <si>
    <t>Zníženie energetickej náročnosti Obecného úradu Kružlov</t>
  </si>
  <si>
    <t>310041I271</t>
  </si>
  <si>
    <t>Zníženie energetickej náročnosti objektu kultúrneho domu v obci Kameničná</t>
  </si>
  <si>
    <t>310041I279</t>
  </si>
  <si>
    <t>ŠARIŠSKÉ   DRAVCE  OBNOVA   OBECNÉHO  ÚRADU</t>
  </si>
  <si>
    <t>310041I313</t>
  </si>
  <si>
    <t>Poprad - obchodná akadémia zníženie energetickej náročnosti budovy</t>
  </si>
  <si>
    <t>310041I316</t>
  </si>
  <si>
    <t>Zníženie energetickej náročnosti budovy SOŠ Svit</t>
  </si>
  <si>
    <t>310041I329</t>
  </si>
  <si>
    <t>Rekonštrukcia primárnych vykurovacích okruhov CK Jazdecká a CK Sekčov Prešov</t>
  </si>
  <si>
    <t>SPRAVBYTKOMFORT, a.s. Prešov</t>
  </si>
  <si>
    <t>31718523</t>
  </si>
  <si>
    <t>310041I333</t>
  </si>
  <si>
    <t>Bzenov, obecný úrad zateplenie objektu</t>
  </si>
  <si>
    <t>Obec Bzenov</t>
  </si>
  <si>
    <t>00326895</t>
  </si>
  <si>
    <t>310041I341</t>
  </si>
  <si>
    <t>Zníženie energetickej náročnosti budovy Kultúrneho domu v obci Čachtice</t>
  </si>
  <si>
    <t>310041I346</t>
  </si>
  <si>
    <t>Kultúrny dom v obci Dlhá nad Oravou - zníženie energetickej náročnosti budovy</t>
  </si>
  <si>
    <t>310041I350</t>
  </si>
  <si>
    <t>Zníženie energetickej náročnosti a zlepšenie energetickej hospodárnosti budovy – Prevádzkovo vzdelávacieho centra vo vlastníctve obce Pečovská Nová Ves</t>
  </si>
  <si>
    <t>310041I357</t>
  </si>
  <si>
    <t>Zateplenie a modernizácia materskej školy Ďačov p.č. 239/5</t>
  </si>
  <si>
    <t>Obec Ďačov</t>
  </si>
  <si>
    <t>00326933</t>
  </si>
  <si>
    <t>310041I358</t>
  </si>
  <si>
    <t>Zlepšenie tepelnotechnických vlastnosti obalových konštrukcii obecného úradu s kultúrnym domom</t>
  </si>
  <si>
    <t>Obec Ruskov</t>
  </si>
  <si>
    <t>00324671</t>
  </si>
  <si>
    <t>310041I367</t>
  </si>
  <si>
    <t>Rekonštrukcia a zníženie energetickej náročnosti budovy obecného úradu v obci Malý Slavkov</t>
  </si>
  <si>
    <t>Obec Malý Slavkov</t>
  </si>
  <si>
    <t>31984673</t>
  </si>
  <si>
    <t>310041I371</t>
  </si>
  <si>
    <t>Zníženie energetickej náročnosti budovy Materskej školy a Kultúrneho domu v Košickom Klečenove</t>
  </si>
  <si>
    <t>Obec Košický Klečenov</t>
  </si>
  <si>
    <t>00324370</t>
  </si>
  <si>
    <t>310041I372</t>
  </si>
  <si>
    <t>Zníženie energetickej náročnosti objektu SOŠ technická, Humenné</t>
  </si>
  <si>
    <t>310041I376</t>
  </si>
  <si>
    <t>Zníženie energetickej náročnosti obecného úradu v Michalovej</t>
  </si>
  <si>
    <t>310041I403</t>
  </si>
  <si>
    <t>Zníženie energetickej náročnosti verejnej budovy v obci Kokšov - Bakša</t>
  </si>
  <si>
    <t>Obec Kokšov-Bakša</t>
  </si>
  <si>
    <t>00324311</t>
  </si>
  <si>
    <t>310041I405</t>
  </si>
  <si>
    <t>Zateplenie a modernizácia požiarneho domu</t>
  </si>
  <si>
    <t>310041I409</t>
  </si>
  <si>
    <t>ZNÍŽENIE ENERGETICKEJ NÁROČNOSTI OBECNÉHO ÚRADU OLŠAVICA</t>
  </si>
  <si>
    <t>Obec Oľšavica</t>
  </si>
  <si>
    <t>00329444</t>
  </si>
  <si>
    <t>310041I433</t>
  </si>
  <si>
    <t>Zníženie energetickej náročnosti školského zariadenia športovej haly na ulici Plavisko v Ružomberku</t>
  </si>
  <si>
    <t>310041I434</t>
  </si>
  <si>
    <t>Zníženie energetickej náročnosti obecnej budovy s.č. 211/6 Slanec</t>
  </si>
  <si>
    <t>310041I446</t>
  </si>
  <si>
    <t>Zníženie energetickej náročnosti budovy OÚ a KD v obci Čekovce</t>
  </si>
  <si>
    <t>Obec Čekovce</t>
  </si>
  <si>
    <t>00319791</t>
  </si>
  <si>
    <t>310041I447</t>
  </si>
  <si>
    <t>Rekonštrukcia kultúrneho domu a obecného úradu so zvýšením energetickej účinnosti, Rakovo</t>
  </si>
  <si>
    <t>obec Rakovo</t>
  </si>
  <si>
    <t>00647365</t>
  </si>
  <si>
    <t>310041I450</t>
  </si>
  <si>
    <t>ZNÍŽENIE  ENERGETICKEJ  NÁROČNOSTI  BUDOVY  MATERSKEJ  ŠKOLY -  KOJATICE</t>
  </si>
  <si>
    <t>Obec Kojatice</t>
  </si>
  <si>
    <t>00327263</t>
  </si>
  <si>
    <t>310041I452</t>
  </si>
  <si>
    <t>Výmena vonkajších rozvodov ÚK a TV v tepelnom okruhu Kotolňa Juh, Rajec</t>
  </si>
  <si>
    <t>BINEKO, spol. s r.o.</t>
  </si>
  <si>
    <t>36013391</t>
  </si>
  <si>
    <t>310041I460</t>
  </si>
  <si>
    <t>Zníženie energetickej náročnosti Materskej školy Považská v meste Piešťany</t>
  </si>
  <si>
    <t>310041I463</t>
  </si>
  <si>
    <t>Zníženie energetickej náročnosti verejných budov - Materskej školy na ul. Lúčky v Bátorových Kosihách</t>
  </si>
  <si>
    <t>310041I465</t>
  </si>
  <si>
    <t>Zníženie energetickej náročnosti budov materskej školy v obci Rudinská</t>
  </si>
  <si>
    <t>Obec Rudinská</t>
  </si>
  <si>
    <t>00314277</t>
  </si>
  <si>
    <t>310041I489</t>
  </si>
  <si>
    <t>Rekonštrukcia centrálneho zásobovania tepla okruhu K18 - Mlyny</t>
  </si>
  <si>
    <t>SOUTHERM, s.r.o.</t>
  </si>
  <si>
    <t>34152644</t>
  </si>
  <si>
    <t>310041I490</t>
  </si>
  <si>
    <t>Obnova verejnej budovy v obci Kšinná</t>
  </si>
  <si>
    <t>Obec Kšinná</t>
  </si>
  <si>
    <t>00310638</t>
  </si>
  <si>
    <t>310041I492</t>
  </si>
  <si>
    <t>Zníženie energetickej náročnosti Materskej školy Ružová v meste Piešťany</t>
  </si>
  <si>
    <t>310041I493</t>
  </si>
  <si>
    <t>Obnova budovy obecného úradu s kultúrnym domom - Snežnica č. 17, p.č. 1</t>
  </si>
  <si>
    <t>Obec Snežnica</t>
  </si>
  <si>
    <t>00314315</t>
  </si>
  <si>
    <t>310041I497</t>
  </si>
  <si>
    <t>Zníženie energetickej náročnosti v MŠ Soľ</t>
  </si>
  <si>
    <t>310041I501</t>
  </si>
  <si>
    <t>,,Zníženie energetickej náročnosti budovy Kultúrneho domu a Obecného úradu v Ďurkove".</t>
  </si>
  <si>
    <t>Obec Ďurkov</t>
  </si>
  <si>
    <t>00324132</t>
  </si>
  <si>
    <t>310041I508</t>
  </si>
  <si>
    <t>KD a OcÚ Záhorce - Zníženie energetickej náročnosti budovy</t>
  </si>
  <si>
    <t>310041I510</t>
  </si>
  <si>
    <t>OcU a KD Valaliky parcela č. 390/4</t>
  </si>
  <si>
    <t>310041I516</t>
  </si>
  <si>
    <t>Zníženie energetickej náročnosti materskej školy v Spišskom Štvrtku</t>
  </si>
  <si>
    <t>310041I522</t>
  </si>
  <si>
    <t>Obecný úrad Sečianky - zníženie energetickej náročnosti a modernizácia budovy</t>
  </si>
  <si>
    <t>Obec Sečianky</t>
  </si>
  <si>
    <t>00648574</t>
  </si>
  <si>
    <t>310041I531</t>
  </si>
  <si>
    <t>„Obecný úrad – Zvýšenie energetickej účinnosti verejnej budovy“</t>
  </si>
  <si>
    <t>310041I533</t>
  </si>
  <si>
    <t>Rekonštrukcia a zníženie energetickej náročnosti budovy obecného úradu v obci Mučín</t>
  </si>
  <si>
    <t>Obec Mučín</t>
  </si>
  <si>
    <t>00316245</t>
  </si>
  <si>
    <t>310041I540</t>
  </si>
  <si>
    <t>Rekonštrukcia kultúrneho domu – úspora energie a využitie OZE v obci Nová Ves</t>
  </si>
  <si>
    <t>Obec Nová Ves</t>
  </si>
  <si>
    <t>00650200</t>
  </si>
  <si>
    <t>310041I541</t>
  </si>
  <si>
    <t>Zniženie energetickej náročnosti Materskej školy v obci Diviacka Nová Ves</t>
  </si>
  <si>
    <t>310041I546</t>
  </si>
  <si>
    <t>Zateplenie a obnova obalových konštrukcií Obecného úradu s kultúrnym domom - Malý Horeš</t>
  </si>
  <si>
    <t>Obec Malý Horeš</t>
  </si>
  <si>
    <t>00331724</t>
  </si>
  <si>
    <t>310041I553</t>
  </si>
  <si>
    <t>Zníženie energetickej náročnosti budovy Obecného úradu a kultúrneho domu vo Veľkej Čalomiji</t>
  </si>
  <si>
    <t>310041I558</t>
  </si>
  <si>
    <t>Obecný úrad – rekonštrukcia</t>
  </si>
  <si>
    <t>Obec Bukovce</t>
  </si>
  <si>
    <t>00330353</t>
  </si>
  <si>
    <t>310041I563</t>
  </si>
  <si>
    <t>Stavebné úpravy pre zníženie energetickej náročnosti Kultúrneho domu Seňa</t>
  </si>
  <si>
    <t>310041I565</t>
  </si>
  <si>
    <t>Zvýšenie energetickej účinnosti budovy OcU a kultúrneho domu v obci HLINNE</t>
  </si>
  <si>
    <t>310041I567</t>
  </si>
  <si>
    <t>Znižovanie energetickej náročnosti MŠ Jaklovce</t>
  </si>
  <si>
    <t>Obec Jaklovce</t>
  </si>
  <si>
    <t>00329207</t>
  </si>
  <si>
    <t>310041I578</t>
  </si>
  <si>
    <t>OPTIMALIZÁCIA ENERGETICKEJ NÁROČNOSTI MsÚ VRANOV NAD TOPĽOU</t>
  </si>
  <si>
    <t>310041I582</t>
  </si>
  <si>
    <t>Zníženie energetickej náročnosti kultúrno-správnej budovy Vyšný Orlík</t>
  </si>
  <si>
    <t>Obec Vyšný Orlík</t>
  </si>
  <si>
    <t>00331252</t>
  </si>
  <si>
    <t>310041I587</t>
  </si>
  <si>
    <t>Zníženie energetickej náročnosti verejných budov- Materská škola a Obecný úrad v obci Podbiel</t>
  </si>
  <si>
    <t>Obec Podbiel</t>
  </si>
  <si>
    <t>00314790</t>
  </si>
  <si>
    <t>310041I591</t>
  </si>
  <si>
    <t>Zateplenie Špeciálnej základnej školy Vtáčkovce</t>
  </si>
  <si>
    <t>31309585</t>
  </si>
  <si>
    <t>310041I601</t>
  </si>
  <si>
    <t>Obec Vysoká nad Uhom</t>
  </si>
  <si>
    <t>00325996</t>
  </si>
  <si>
    <t>310041I602</t>
  </si>
  <si>
    <t>Zníženie energetickej náročnosti budovy jedálne materskej školy v obci Veľký Kýr</t>
  </si>
  <si>
    <t>310041I603</t>
  </si>
  <si>
    <t>Zníženie energetickej náročnosti administratívnej budovy v obci Hronské Kľačany</t>
  </si>
  <si>
    <t>Obec Hronské Kľačany</t>
  </si>
  <si>
    <t>00307050</t>
  </si>
  <si>
    <t>310041I608</t>
  </si>
  <si>
    <t>Zateplenie budovy materskej školy</t>
  </si>
  <si>
    <t>00315273</t>
  </si>
  <si>
    <t>310041I612</t>
  </si>
  <si>
    <t>Zateplenie budovy kultúrneho domu a obecného úradu</t>
  </si>
  <si>
    <t>Obec Studenec</t>
  </si>
  <si>
    <t>00329673</t>
  </si>
  <si>
    <t>310041I615</t>
  </si>
  <si>
    <t>Zníženie energetickej náročnosti MŠ Horná Lehota</t>
  </si>
  <si>
    <t>Obec Horná Lehota</t>
  </si>
  <si>
    <t>00314498</t>
  </si>
  <si>
    <t>310041I618</t>
  </si>
  <si>
    <t>Zníženie energetickej náročnosti Obecného domu Horné Štitáre</t>
  </si>
  <si>
    <t>310041I623</t>
  </si>
  <si>
    <t>Zateplenie budovy obecného úradu s kultúrnym domom</t>
  </si>
  <si>
    <t>310041I627</t>
  </si>
  <si>
    <t>Zníženenie energetickej náročnosti obecného úradu Ipeľský Sokolec</t>
  </si>
  <si>
    <t>Obec Ipeľský Sokolec</t>
  </si>
  <si>
    <t>00307092</t>
  </si>
  <si>
    <t>310041I634</t>
  </si>
  <si>
    <t>Zníženie energetickej náročnosti verejných budov – Rybníkova č.9, Trnava</t>
  </si>
  <si>
    <t>310041I651</t>
  </si>
  <si>
    <t>Zvýšenie energetickej účinnosti budovy materskej školy</t>
  </si>
  <si>
    <t>Obec Ludanice</t>
  </si>
  <si>
    <t>00310689</t>
  </si>
  <si>
    <t>310041I655</t>
  </si>
  <si>
    <t>Výstavba rozvodov tepla a prepojenie kotolní v systéme CZT v Sabinove</t>
  </si>
  <si>
    <t>Sabyt, s.r.o.</t>
  </si>
  <si>
    <t>31730345</t>
  </si>
  <si>
    <t>310041I665</t>
  </si>
  <si>
    <t>Zlepšenie energetickej hospodárnosti budovy  obecného úradu v Haligovciach</t>
  </si>
  <si>
    <t>Obec Haligovce</t>
  </si>
  <si>
    <t>00329878</t>
  </si>
  <si>
    <t>310041I715</t>
  </si>
  <si>
    <t>ZNÍŽENIE ENERGETICKEJ NÁROČNOSTI MŠ V OBCI ŠARIŠSKÉ MICHAĽANY</t>
  </si>
  <si>
    <t>Obec Šarišské Michaľany</t>
  </si>
  <si>
    <t>00327808</t>
  </si>
  <si>
    <t>310041I952</t>
  </si>
  <si>
    <t>Rekonštrukcia administratívnej budovy - obecný úrad Ždaňa</t>
  </si>
  <si>
    <t>310041I966</t>
  </si>
  <si>
    <t>Zníženie energetických nákladov ZUŠ M. Vileca, Bardejov</t>
  </si>
  <si>
    <t>310041I997</t>
  </si>
  <si>
    <t>Zníženie energetickej náročnosti kultúrneho domu - Čoltovo</t>
  </si>
  <si>
    <t>310041J046</t>
  </si>
  <si>
    <t>ZNÍŽENIE ENERGETICKEJ NÁROČNOSTI VEREJNÝCH BUDOV  MŠ Ul. Cintorínska v Kežmarku</t>
  </si>
  <si>
    <t>310041J120</t>
  </si>
  <si>
    <t>Zmena spôsobu vykurovania a zlepšenie tepelno-technických vlastností budovy OcÚ Klenov</t>
  </si>
  <si>
    <t>Obec Klenov</t>
  </si>
  <si>
    <t>00327255</t>
  </si>
  <si>
    <t>310041J187</t>
  </si>
  <si>
    <t>Zníženie energetickej náročnosti Mestského úradu Rajecké Teplice</t>
  </si>
  <si>
    <t>310041J224</t>
  </si>
  <si>
    <t>Zníženie energetickej náročnosti budovy obecného úradu a kultúrneho domu Suchá nad Parnou č. 68</t>
  </si>
  <si>
    <t>310041J229</t>
  </si>
  <si>
    <t>Zníženie energetickej náročnosti budovy miestneho úradu s kultúrnym domom v mestskej časti Košice - Poľov</t>
  </si>
  <si>
    <t>Mestská časť Košice - Poľov</t>
  </si>
  <si>
    <t>00691062</t>
  </si>
  <si>
    <t>310041J306</t>
  </si>
  <si>
    <t>Zníženie energetickej náročnosti budovy OcÚ Slovenská Kajňa</t>
  </si>
  <si>
    <t>Obec Slovenská Kajňa</t>
  </si>
  <si>
    <t>00332852</t>
  </si>
  <si>
    <t>310041J316</t>
  </si>
  <si>
    <t>Zníženie energetickej náročnosti budovy obecného úradu v obci Svinná</t>
  </si>
  <si>
    <t>310041J343</t>
  </si>
  <si>
    <t>Zníženie energetickej náročnosti budovy Materskej školy, Stará Kremnička, Okres Žiar nad Hronom</t>
  </si>
  <si>
    <t>310041J463</t>
  </si>
  <si>
    <t>Zníženie energetickej náročnosti budovy materskej školy v obci Krásna Ves</t>
  </si>
  <si>
    <t>Obec Krásna Ves</t>
  </si>
  <si>
    <t>00310581</t>
  </si>
  <si>
    <t>310041J489</t>
  </si>
  <si>
    <t>Zníženie energetickej náročnosti budovy MŠ Pri polícii, Trebišov</t>
  </si>
  <si>
    <t>Mesto Trebišov</t>
  </si>
  <si>
    <t>00331996</t>
  </si>
  <si>
    <t>310041J491</t>
  </si>
  <si>
    <t>Zníženie energetickej náročnosti budovy obecného úradu Modrany</t>
  </si>
  <si>
    <t>Obec Modrany</t>
  </si>
  <si>
    <t>00306584</t>
  </si>
  <si>
    <t>310041J500</t>
  </si>
  <si>
    <t>Zníženie energetickej náročnosti KD a OcÚ, Údol</t>
  </si>
  <si>
    <t>Obec Údol</t>
  </si>
  <si>
    <t>00330221</t>
  </si>
  <si>
    <t>310041J507</t>
  </si>
  <si>
    <t>Zateplenie a stavebné úpravy kultúrneho domu a obecného úradu v obci Spišské Hanušovce za účelom zlepšenia energetickej efektivity</t>
  </si>
  <si>
    <t>310041J523</t>
  </si>
  <si>
    <t>Zníženie energetickej náročnosti objektu MŠ Trstená na Ostrove</t>
  </si>
  <si>
    <t>Obec Trstená na Ostrove</t>
  </si>
  <si>
    <t>00305782</t>
  </si>
  <si>
    <t>310041J524</t>
  </si>
  <si>
    <t>Zníženie energetickej náročnosti polyfunkčnej budovy obce Liptovský Peter</t>
  </si>
  <si>
    <t>Obec Liptovský Peter</t>
  </si>
  <si>
    <t>00620581</t>
  </si>
  <si>
    <t>310041J538</t>
  </si>
  <si>
    <t>Zvýšenie energetickej efektívnosti budovy Študentského domova ŠD2 Komenského 20, 974 01 Banská Bystrica</t>
  </si>
  <si>
    <t>310041J591</t>
  </si>
  <si>
    <t>Zníženie energetickej náročnosti budovy kultúrneho domu v obci Farná</t>
  </si>
  <si>
    <t>Obec Farná</t>
  </si>
  <si>
    <t>00306941</t>
  </si>
  <si>
    <t>310041J602</t>
  </si>
  <si>
    <t>NLC - Zníženie energetickej náročnosti budovy</t>
  </si>
  <si>
    <t>Národné lesnícke centrum</t>
  </si>
  <si>
    <t>42001315</t>
  </si>
  <si>
    <t>310041J648</t>
  </si>
  <si>
    <t>Zníženie energetickej náročnosti obecného úradu a kultúrneho domu v obci  Petrovice</t>
  </si>
  <si>
    <t>Obec Petrovice</t>
  </si>
  <si>
    <t>00321541</t>
  </si>
  <si>
    <t>310041J650</t>
  </si>
  <si>
    <t>Stavebné úpravy a rekonštrukcia materskej školy a obecného úradu za účelom zníženia energetickej náročnosti</t>
  </si>
  <si>
    <t>Obec Borovce</t>
  </si>
  <si>
    <t>00312304</t>
  </si>
  <si>
    <t>310041J688</t>
  </si>
  <si>
    <t>ZATEPLENIE OBECNÝCH BUDOV</t>
  </si>
  <si>
    <t>Obec Chľaba</t>
  </si>
  <si>
    <t>00308927</t>
  </si>
  <si>
    <t>310041J702</t>
  </si>
  <si>
    <t>Zníženie emisií pri prevádzke MŠ v obci Skároš</t>
  </si>
  <si>
    <t>Obec Skároš</t>
  </si>
  <si>
    <t>00324701</t>
  </si>
  <si>
    <t>310041J720</t>
  </si>
  <si>
    <t>Rekonštrukcia mestského kultúrneho strediska, Veľké Kapušany</t>
  </si>
  <si>
    <t>310041J721</t>
  </si>
  <si>
    <t>Zníženie energetickej náročnosti obecnej budovy - Pribeník</t>
  </si>
  <si>
    <t>Obec Pribeník</t>
  </si>
  <si>
    <t>00331856</t>
  </si>
  <si>
    <t>310041J723</t>
  </si>
  <si>
    <t>Obnova budovy ZUŠ - Spišské Podhradie, parcela č. : 103/2</t>
  </si>
  <si>
    <t>310041J745</t>
  </si>
  <si>
    <t>Obnova materskej školy v obci Dolné Kočkovce</t>
  </si>
  <si>
    <t>Obec Dolné Kočkovce</t>
  </si>
  <si>
    <t>00692328</t>
  </si>
  <si>
    <t>310041J746</t>
  </si>
  <si>
    <t>Žiť energiou</t>
  </si>
  <si>
    <t>310041J755</t>
  </si>
  <si>
    <t>ZNÍŽENIE ENERGETICKEJ NÁROČNOSTI MATERSKEJ ŠKOLY V OBCI ČAJKOV</t>
  </si>
  <si>
    <t>Obec Čajkov</t>
  </si>
  <si>
    <t>00306835</t>
  </si>
  <si>
    <t>310041J805</t>
  </si>
  <si>
    <t>Zníženie energetickej náročnosti Domu kultúry Dubnica nad Váhom</t>
  </si>
  <si>
    <t>310041J934</t>
  </si>
  <si>
    <t>Zníženie energetickej náročnosti polyfunkčnej budovy (Obecného úradu a kultúrneho domu) Závažná Poruba</t>
  </si>
  <si>
    <t>Obec Závažná Poruba</t>
  </si>
  <si>
    <t>00315915</t>
  </si>
  <si>
    <t>310041J943</t>
  </si>
  <si>
    <t>Zníženie energetickej náročnosti administratívnej budovy, Olešná 493</t>
  </si>
  <si>
    <t>310041J959</t>
  </si>
  <si>
    <t>Sobrance - Základná umelecká škola - Zníženie energetickej náročnosti objektu</t>
  </si>
  <si>
    <t>310041J960</t>
  </si>
  <si>
    <t>Zníženie energetickej náročnosti budovy OcÚ Ohradzany</t>
  </si>
  <si>
    <t>Obec Ohradzany</t>
  </si>
  <si>
    <t>00323322</t>
  </si>
  <si>
    <t>310041J963</t>
  </si>
  <si>
    <t>"Rekonštrukcia kultúrneho domu"</t>
  </si>
  <si>
    <t>Obec Dolné Zelenice</t>
  </si>
  <si>
    <t>00653942</t>
  </si>
  <si>
    <t>310041J978</t>
  </si>
  <si>
    <t>„ Zníženie energetickej náročnosti verejnej budovy v obci Veľké Ripňany, časť Behynce“</t>
  </si>
  <si>
    <t>310041J982</t>
  </si>
  <si>
    <t>OÚ Geča-Zníženie energetickej náročnosti budovy</t>
  </si>
  <si>
    <t>310041J995</t>
  </si>
  <si>
    <t>Zníženie energetickej náročnosti Materskej školy v obci Zbyňov.</t>
  </si>
  <si>
    <t>Obec Zbyňov</t>
  </si>
  <si>
    <t>00321788</t>
  </si>
  <si>
    <t>310041K017</t>
  </si>
  <si>
    <t>Stavebné úpravy budovy Obecného úradu v obci Bátorová</t>
  </si>
  <si>
    <t>Obec Bátorová</t>
  </si>
  <si>
    <t>00649333</t>
  </si>
  <si>
    <t>310041K020</t>
  </si>
  <si>
    <t>Zvyšovanie energetickej účinnosti existujúcej budovy - Materská škola Neded</t>
  </si>
  <si>
    <t>Obec Neded</t>
  </si>
  <si>
    <t>00306100</t>
  </si>
  <si>
    <t>310041K023</t>
  </si>
  <si>
    <t>ZNÍŽENIE ENERGETICKEJ NÁROČNOSTI BUDOV SPOJENEJ ŠKOLY INTERNÁTNEJ</t>
  </si>
  <si>
    <t>Spojená škola internátna, Odborné učilište internátne Viliama Gaňa, Praktická škola internátna</t>
  </si>
  <si>
    <t>00500402</t>
  </si>
  <si>
    <t>310041K031</t>
  </si>
  <si>
    <t>PRESTAVBA VIACÚČELOVEJ ADMINISTRATÍVNEJ BUDOVY, OBEC POHORELÁ</t>
  </si>
  <si>
    <t>310041K057</t>
  </si>
  <si>
    <t>Zníženie energetickej náročnosti budovy OcÚ Vyšná Myšľa</t>
  </si>
  <si>
    <t>Obec Vyšná Myšľa</t>
  </si>
  <si>
    <t>00324914</t>
  </si>
  <si>
    <t>310041K059</t>
  </si>
  <si>
    <t>Zvyšovanie energetickej účinnosti existujúcej budovy - Obecný úrad Neded</t>
  </si>
  <si>
    <t>310041K063</t>
  </si>
  <si>
    <t>Zvýšenie energetickej hospodárnosti budovy OÚ Súľov - Hradná</t>
  </si>
  <si>
    <t>310041K065</t>
  </si>
  <si>
    <t>Rekonštrukcia a energetická optimalizácia kultúrneho domu Hontianske Tesáre</t>
  </si>
  <si>
    <t>Obec Hontianske Tesáre</t>
  </si>
  <si>
    <t>00319937</t>
  </si>
  <si>
    <t>310041K085</t>
  </si>
  <si>
    <t>Zníženie energetickej náročnosti budovy materskej školy v obci Hažlín</t>
  </si>
  <si>
    <t>Obec Hažlín</t>
  </si>
  <si>
    <t>00322016</t>
  </si>
  <si>
    <t>310041K125</t>
  </si>
  <si>
    <t>Zníženie energetickej náročnosti budov materských škôl v Šahách na Hviezdoslavovej ulici č. 30 a 32</t>
  </si>
  <si>
    <t>310041K148</t>
  </si>
  <si>
    <t>Rekonštrukcia okruhov kotolní K4, K5 a K9, Sereď</t>
  </si>
  <si>
    <t>Energetika Sereď, s.r.o.</t>
  </si>
  <si>
    <t>47067578</t>
  </si>
  <si>
    <t>310041K150</t>
  </si>
  <si>
    <t>Zníženie energetickej náročnosti MŠ - Lúčik Tlmače</t>
  </si>
  <si>
    <t>Mesto Tlmače</t>
  </si>
  <si>
    <t>00307581</t>
  </si>
  <si>
    <t>310041K161</t>
  </si>
  <si>
    <t>Znižovanie energetickej náročnosti OÚ Jasov</t>
  </si>
  <si>
    <t>Obec Jasov</t>
  </si>
  <si>
    <t>00324264</t>
  </si>
  <si>
    <t>310041K169</t>
  </si>
  <si>
    <t>Zateplenie obecného úradu a kultúrneho domu</t>
  </si>
  <si>
    <t>Obec Olcnava</t>
  </si>
  <si>
    <t>00329436</t>
  </si>
  <si>
    <t>310041K200</t>
  </si>
  <si>
    <t>Zníženie energetickej náročnosti verejných budov-Rastislavova 69, Košice</t>
  </si>
  <si>
    <t>310041K201</t>
  </si>
  <si>
    <t>Zníženie energetickej náročnosti verejných budov - Nám. Košických mučeníkov 2, Košice</t>
  </si>
  <si>
    <t>310041K203</t>
  </si>
  <si>
    <t>Zníženie energetickej náročnosti verejných budov - Jarná 25, Rožňava</t>
  </si>
  <si>
    <t>310041K204</t>
  </si>
  <si>
    <t>Zníženie energetickej náročnosti verejných budov - Kpt. Nálepku 11, Sobrance</t>
  </si>
  <si>
    <t>310041K208</t>
  </si>
  <si>
    <t>Zniženie energetickej náročnosti verejnej budovy Materskej školy v obci Dolná Poruba</t>
  </si>
  <si>
    <t>Obec Dolná Poruba</t>
  </si>
  <si>
    <t>00311499</t>
  </si>
  <si>
    <t>310041K211</t>
  </si>
  <si>
    <t>Zníženie energetickej náročnosti budovy MŠ Petzvalova 8, Žilina</t>
  </si>
  <si>
    <t>310041K227</t>
  </si>
  <si>
    <t>MŠ Bratislavská 3, Prešov- zníženie energetickej náročnosti objektu.</t>
  </si>
  <si>
    <t>310041K244</t>
  </si>
  <si>
    <t>MsÚ Jarkova 24, Prešov- zníženie energetickej náročnosti objektu</t>
  </si>
  <si>
    <t>310041K250</t>
  </si>
  <si>
    <t>Zníženie energetickej náročnosti objektu Administratívna budova obecného úradu v obci Slavošovce</t>
  </si>
  <si>
    <t>Obec Slavošovce</t>
  </si>
  <si>
    <t>00328847</t>
  </si>
  <si>
    <t>310041K266</t>
  </si>
  <si>
    <t>Zníženie energetickej náročnosti budovy ŠZŠ Čierny Balog</t>
  </si>
  <si>
    <t>35984635</t>
  </si>
  <si>
    <t>310041K281</t>
  </si>
  <si>
    <t>Modernizácia administratívnej budovy v ÚVTOS Dubnica nad Váhom</t>
  </si>
  <si>
    <t>00738336</t>
  </si>
  <si>
    <t>310041K294</t>
  </si>
  <si>
    <t>Zníženie energetickej náročnosti budovy MŠ Partizánska 20 a 22 Humenné</t>
  </si>
  <si>
    <t>310041K303</t>
  </si>
  <si>
    <t>Zníženie energetickej náročnosti budovy SŠI v Trebišove</t>
  </si>
  <si>
    <t>Spojená škola internátna, Poľná 1, Trebišov s OZ: OU intern., Poľná 1, TV, Prakt.škola intern., Poľná 1, TV, Špec.ZŠ intern., Poľná 1, TV, CŠPP, Poľná 1</t>
  </si>
  <si>
    <t>17072948</t>
  </si>
  <si>
    <t>310041K313</t>
  </si>
  <si>
    <t>Zníženie energetickej náročnosti Materskej školy v obci Litmanová</t>
  </si>
  <si>
    <t>Obec Litmanová</t>
  </si>
  <si>
    <t>00330019</t>
  </si>
  <si>
    <t>310041K321</t>
  </si>
  <si>
    <t>Rekonštrukcia materskej školy Braväcovo</t>
  </si>
  <si>
    <t>obec Braväcovo</t>
  </si>
  <si>
    <t>00313301</t>
  </si>
  <si>
    <t>310041K365</t>
  </si>
  <si>
    <t>Zníženie energetickej náročnosti KD a OÚ v obci Istebné</t>
  </si>
  <si>
    <t>310041K370</t>
  </si>
  <si>
    <t>Zníženie energetickej náročnosti budovy Mestského úradu v Seredi</t>
  </si>
  <si>
    <t>310041K389</t>
  </si>
  <si>
    <t>Zníženie energetickej náročnosti MŠ Veľká Ida</t>
  </si>
  <si>
    <t>310041K434</t>
  </si>
  <si>
    <t>Modernizácia administratívnej budovy ÚVV a ÚVTOS Košice</t>
  </si>
  <si>
    <t>Ústav na výkon väzby a Ústav na výkon trestu odňatia slobody</t>
  </si>
  <si>
    <t>00738387</t>
  </si>
  <si>
    <t>310041K440</t>
  </si>
  <si>
    <t>Zníženie energetickej náročnosti budovy Obecného úradu v Rosine</t>
  </si>
  <si>
    <t>310041K449</t>
  </si>
  <si>
    <t>Zníženie energetickej náročnosti MŠ Komenského v Dunajskej Strede</t>
  </si>
  <si>
    <t>310041K486</t>
  </si>
  <si>
    <t>Zníženie energetickej náročnosti budov BA, BB, BC - objekt SO 01 Žilinskej univerzity v Žiline</t>
  </si>
  <si>
    <t>310041K488</t>
  </si>
  <si>
    <t>Zníženie energetickej náročnosti budov BD, BE - objekt SO 02 Žilinskej univerzity v Žiline</t>
  </si>
  <si>
    <t>310041K489</t>
  </si>
  <si>
    <t>Zníženie energetickej náročnosti budovy BI – objekt SO 03 Žilinskej univerzity v Žiline</t>
  </si>
  <si>
    <t>310041K490</t>
  </si>
  <si>
    <t>Zníženie energetickej náročnosti budovy BJ – objekt SO 04 Žilinskej univerzity v Žiline</t>
  </si>
  <si>
    <t>310041K498</t>
  </si>
  <si>
    <t>Zníženie energetickej náročnosti Materskej školy v obci Markušovce</t>
  </si>
  <si>
    <t>310041K501</t>
  </si>
  <si>
    <t>Zníženie energetickej náročnosti materskej školy v obci Holčíkovce</t>
  </si>
  <si>
    <t>Obec Holčíkovce</t>
  </si>
  <si>
    <t>00332429</t>
  </si>
  <si>
    <t>310041K507</t>
  </si>
  <si>
    <t>REKONŠTRUKCIA ADMINISTRATÍVNEHO OBJEKTU ŠPORTOVÉHO AREÁLU, HODRUŠA - HÁMRE</t>
  </si>
  <si>
    <t>Obec Hodruša-Hámre</t>
  </si>
  <si>
    <t>00320617</t>
  </si>
  <si>
    <t>310041K509</t>
  </si>
  <si>
    <t>Zníženie energetickej náročnosti budovy Obecného úradu</t>
  </si>
  <si>
    <t>Obec Pataš</t>
  </si>
  <si>
    <t>00305707</t>
  </si>
  <si>
    <t>310041K522</t>
  </si>
  <si>
    <t>Zníženie energetickej náročnosti materskej školy Tupá</t>
  </si>
  <si>
    <t>Obec Tupá</t>
  </si>
  <si>
    <t>00307599</t>
  </si>
  <si>
    <t>310041K535</t>
  </si>
  <si>
    <t>Zlepšenie energetickej hospodárnosti Obecného úradu v Hrabkove</t>
  </si>
  <si>
    <t>Obec Hrabkov</t>
  </si>
  <si>
    <t>00327093</t>
  </si>
  <si>
    <t>310041K540</t>
  </si>
  <si>
    <t>Zníženie energetickej náročnosti objektu obecného úradu obce Čelovce</t>
  </si>
  <si>
    <t>Obec Čelovce</t>
  </si>
  <si>
    <t>00690597</t>
  </si>
  <si>
    <t>310041K546</t>
  </si>
  <si>
    <t>Zníženie energetickej náročnosti budovy Kultúrneho domu v obci Krakovany</t>
  </si>
  <si>
    <t>310041K549</t>
  </si>
  <si>
    <t>Zníženie energetickej náročnosti materskej školy v Šaci</t>
  </si>
  <si>
    <t>Mestská časť Košice-Šaca</t>
  </si>
  <si>
    <t>00691054</t>
  </si>
  <si>
    <t>310041K554</t>
  </si>
  <si>
    <t>Zníženie energetickej náročnosti OÚ Petrovce</t>
  </si>
  <si>
    <t>Obec Petrovce</t>
  </si>
  <si>
    <t>00332674</t>
  </si>
  <si>
    <t>310041K557</t>
  </si>
  <si>
    <t>Zníženie energetických nákladov na prevádzku administratívnej budovy - Dlhý rad č. 16 v Bardejove</t>
  </si>
  <si>
    <t>310041K558</t>
  </si>
  <si>
    <t>Zníženie energetickej náročnosti budovy CZŠ sv. Juraja, Gorkého 55, Trebišov</t>
  </si>
  <si>
    <t>310041K561</t>
  </si>
  <si>
    <t>Zníženie energetickej náročnosti kultúrneho domu Betliar</t>
  </si>
  <si>
    <t>Obec Betliar</t>
  </si>
  <si>
    <t>00328103</t>
  </si>
  <si>
    <t>310041K573</t>
  </si>
  <si>
    <t>Zníženie energetickej náročnosti objektu Kultúrneho domu</t>
  </si>
  <si>
    <t>Obec Veľké Blahovo</t>
  </si>
  <si>
    <t>00305804</t>
  </si>
  <si>
    <t>310041K574</t>
  </si>
  <si>
    <t>Zníženie energetickej náročnosti objektu Materskej škôlky</t>
  </si>
  <si>
    <t>310041K583</t>
  </si>
  <si>
    <t>Rekonštrukcia kultúrneho domu s obecným úradom Obce Gemerská Ves</t>
  </si>
  <si>
    <t>310041K592</t>
  </si>
  <si>
    <t>Zníženie energetickej  náročnosti  budovy Obecného úradu v obci Michal na Ostrove</t>
  </si>
  <si>
    <t>310041K595</t>
  </si>
  <si>
    <t>Zníženie energetickej náročnosti verejnej budovy v obci Švošov</t>
  </si>
  <si>
    <t>Obec Švošov</t>
  </si>
  <si>
    <t>00315788</t>
  </si>
  <si>
    <t>310041K601</t>
  </si>
  <si>
    <t>Zníženie energetickej náročnosti budovy Materskej školy v obci Vidiná</t>
  </si>
  <si>
    <t>Obec Vidiná</t>
  </si>
  <si>
    <t>00649031</t>
  </si>
  <si>
    <t>310041K603</t>
  </si>
  <si>
    <t>Zníženie energetickej náročnosti KD a OCÚ v obci Zlatníky</t>
  </si>
  <si>
    <t>Obec Zlatníky</t>
  </si>
  <si>
    <t>00311367</t>
  </si>
  <si>
    <t>310041K604</t>
  </si>
  <si>
    <t>Zníženie energetickej náročnosti verejných budov - Brezenská 4, Brezno</t>
  </si>
  <si>
    <t>310041K606</t>
  </si>
  <si>
    <t>Zníženie energetickej náročnosti verejných budov - Baštová 16/A, Kežmarok</t>
  </si>
  <si>
    <t>310041K623</t>
  </si>
  <si>
    <t>Zníženie energetickej náročnosti budovy Materskej školy v obci Dolný Lopašov</t>
  </si>
  <si>
    <t>Obec Dolný Lopašov</t>
  </si>
  <si>
    <t>00312452</t>
  </si>
  <si>
    <t>310041K627</t>
  </si>
  <si>
    <t>Zníženie energetickej náročnosti verejnej budovy v obci Ľubeľa</t>
  </si>
  <si>
    <t>Obec Ľubeľa</t>
  </si>
  <si>
    <t>00315567</t>
  </si>
  <si>
    <t>310041K628</t>
  </si>
  <si>
    <t>Zníženie energetickej náročnosti budovy Kultúrneho domu Šaľa</t>
  </si>
  <si>
    <t>310041K631</t>
  </si>
  <si>
    <t>Zníženie energetickej náročnosti materskej školy v obci Omšenie</t>
  </si>
  <si>
    <t>310041K637</t>
  </si>
  <si>
    <t>Zníženie energetickej náročnosti budovy Špeciálnej základnej školy v Krupine</t>
  </si>
  <si>
    <t>35984473</t>
  </si>
  <si>
    <t>310041K652</t>
  </si>
  <si>
    <t>Zníženie energetickej náročnosti verejnej budovy - Dom kultúry so súp. č. 467</t>
  </si>
  <si>
    <t>310041K661</t>
  </si>
  <si>
    <t>Zníženie energetickej náročnosti administratívnej budovy v obci Sverepec</t>
  </si>
  <si>
    <t>Obec Sverepec</t>
  </si>
  <si>
    <t>00692263</t>
  </si>
  <si>
    <t>310041K667</t>
  </si>
  <si>
    <t>Zníženie energetickej náročnosti budovy obecného úradu a materskej školy Ľubotice</t>
  </si>
  <si>
    <t>310041K670</t>
  </si>
  <si>
    <t>Znižovanie energetickej náročnosti materskej školy a školskej jedálne v Likavke</t>
  </si>
  <si>
    <t>310041K675</t>
  </si>
  <si>
    <t>zníženie energetickej náročnosti budovy obecného  úradu s kultúrnym domom v obci Chocholná-Velčice</t>
  </si>
  <si>
    <t>Obec Chocholná-Velčice</t>
  </si>
  <si>
    <t>00311642</t>
  </si>
  <si>
    <t>310041K678</t>
  </si>
  <si>
    <t>Sabinov - rekonštrukcia MŠ 9. mája</t>
  </si>
  <si>
    <t>310041K679</t>
  </si>
  <si>
    <t>Zníženie energetickej náročnosti budovy Materskej školy, Francisciho č.8, Levoča</t>
  </si>
  <si>
    <t>310041K693</t>
  </si>
  <si>
    <t>Prestavba objektov MŠ-Kamenec pod Vtáčnikom, za účelom zníženia energetickej náročnosti a využitia obnoviteľných zdrojov energie</t>
  </si>
  <si>
    <t>310041K703</t>
  </si>
  <si>
    <t>Zníženie energetickej náročnosti kultúrneho domu v obci Rastislavice</t>
  </si>
  <si>
    <t>Obec Rastislavice</t>
  </si>
  <si>
    <t>00309222</t>
  </si>
  <si>
    <t>310041K706</t>
  </si>
  <si>
    <t>Zníženie energetickej náročnosti Združeného objektu v obci Močenok</t>
  </si>
  <si>
    <t>310041K707</t>
  </si>
  <si>
    <t>Zníženie energetickej náročnosti administratívnej budovy  súp.č.277</t>
  </si>
  <si>
    <t>310041K708</t>
  </si>
  <si>
    <t>Zníženie energetickej náročnosti objektu obecného úradu a kultúrneho domu v obci Veľká Čausa</t>
  </si>
  <si>
    <t>Obec Veľká Čausa</t>
  </si>
  <si>
    <t>00318540</t>
  </si>
  <si>
    <t>310041K709</t>
  </si>
  <si>
    <t>Zníženie energetickej náročnosti kultúrneho domu v obci Chynorany</t>
  </si>
  <si>
    <t>310041K711</t>
  </si>
  <si>
    <t>Zníženie energetickej náročnosti Obecného úradu v obci Ráztočno</t>
  </si>
  <si>
    <t>310041K714</t>
  </si>
  <si>
    <t>Zvýšenie energetickej hospodárnosti budovy OÚ obce Korňa</t>
  </si>
  <si>
    <t>310041K720</t>
  </si>
  <si>
    <t>Zníženie energetickej náročnosti verejných budov - Mirka Nešpora 44, Prešov</t>
  </si>
  <si>
    <t>310041K721</t>
  </si>
  <si>
    <t>Zníženie energetickej náročnosti verejných budov - Kukučínova 1, Považská Bystrica</t>
  </si>
  <si>
    <t>310041K725</t>
  </si>
  <si>
    <t>Zníženie energetickej náročnosti verejných budov - Hviezdoslavova 475, Senica</t>
  </si>
  <si>
    <t>310041K726</t>
  </si>
  <si>
    <t>Zníženie energetickej náročnosti verejných budov - Bánovská cesta 8111/8080, Žilina</t>
  </si>
  <si>
    <t>310041K728</t>
  </si>
  <si>
    <t>MODERNIZÁCIA TEPELNÉHO HOSPODÁRSTVA ŽIAR NAD HRONOM</t>
  </si>
  <si>
    <t>Veolia Energia Žiar nad Hronom, s.r.o.</t>
  </si>
  <si>
    <t>36042544</t>
  </si>
  <si>
    <t>310041K732</t>
  </si>
  <si>
    <t>Zvýšenie energetickej efektívnosti verejných budov v obci Važec Budova MKS - stavebné úpravy</t>
  </si>
  <si>
    <t>310041K758</t>
  </si>
  <si>
    <t>Výmena vonkajších rozvodov ÚK a TV v tepelnom okruhu Kotolňa Sever Rajec</t>
  </si>
  <si>
    <t>310041K762</t>
  </si>
  <si>
    <t>Zníženie energetickej náročnosti verejných budov - Slovenská Kajňa 180</t>
  </si>
  <si>
    <t>310041L024</t>
  </si>
  <si>
    <t>Zníženie energetickej náročnosti pavilónu č. 17</t>
  </si>
  <si>
    <t>Univerzita veterinárskeho lekárstva a farmácie v Košiciach</t>
  </si>
  <si>
    <t>00397474</t>
  </si>
  <si>
    <t>310041L223</t>
  </si>
  <si>
    <t>Zníženie energetickej náročnosti verejných budov - MŠ ul. 9. mája 26, Banská Bystrica</t>
  </si>
  <si>
    <t>310041L535</t>
  </si>
  <si>
    <t>Zníženie energetickej náročnosti obecného úradu v obci Krásna Ves</t>
  </si>
  <si>
    <t>310041L593</t>
  </si>
  <si>
    <t>Rekonštrukcia rozvodov TH Želiezovce, centralizácia tepla na kotolňu Mierová 51, napojenie nových odberateľov tepla</t>
  </si>
  <si>
    <t>310041L594</t>
  </si>
  <si>
    <t>Rekonštrukcia a modernizácia rozvodov CZT - okruh OST EG5, EG6 a EG7 Rozkvet</t>
  </si>
  <si>
    <t>310041L604</t>
  </si>
  <si>
    <t>Modernizácia administratívnej budovy ÚVV a ÚVTOS Žilina</t>
  </si>
  <si>
    <t>00738352</t>
  </si>
  <si>
    <t>310041L708</t>
  </si>
  <si>
    <t>Zníženie energetickej náročnosti Pavilónu č. 25</t>
  </si>
  <si>
    <t>310041L734</t>
  </si>
  <si>
    <t>Modernizácia administratívnej budovy Ústavu na výkon trestu odňatia slobody Levoča - servisný objekt ulica M. R. Štefánika č. 10, 054 28 Levoča</t>
  </si>
  <si>
    <t>Ústav na výkon trestu odňatia slobody Levoča</t>
  </si>
  <si>
    <t>00738425</t>
  </si>
  <si>
    <t>310041L994</t>
  </si>
  <si>
    <t>Zníženie energetickej náročnosti budov v správe ÚVV a ÚVTOS Prešov</t>
  </si>
  <si>
    <t>00738409</t>
  </si>
  <si>
    <t>310041M028</t>
  </si>
  <si>
    <t>Zvyšovanie energetickej účinnosti Obecný úrad, kultúrny dom Bara</t>
  </si>
  <si>
    <t>Obec Bara</t>
  </si>
  <si>
    <t>00331295</t>
  </si>
  <si>
    <t>310041M029</t>
  </si>
  <si>
    <t>Stavebné úpravy Obecného úradu a kultúrneho domu</t>
  </si>
  <si>
    <t>Obec Lastomír</t>
  </si>
  <si>
    <t>00325406</t>
  </si>
  <si>
    <t>310041M108</t>
  </si>
  <si>
    <t>Zníženie energetickej náročnosti budovy Školiaceho strediska v meste Strážske</t>
  </si>
  <si>
    <t>310041M109</t>
  </si>
  <si>
    <t>Zníženie energetickej náročnosti obecného domu v obci Drienov</t>
  </si>
  <si>
    <t>310041M111</t>
  </si>
  <si>
    <t>Obnova potrubnej siete CZT v obci Istebné</t>
  </si>
  <si>
    <t>OFZ, a.s.</t>
  </si>
  <si>
    <t>36389030</t>
  </si>
  <si>
    <t>310041M112</t>
  </si>
  <si>
    <t>Zníženie energetickej náročnosti budovy OUI Mojmírovce v elokovanom pracovisku v Palárikove</t>
  </si>
  <si>
    <t>Odborné učilište internátne, Námestie sv. Ladislava 1791/14, Mojmírovce</t>
  </si>
  <si>
    <t>00515485</t>
  </si>
  <si>
    <t>310041M113</t>
  </si>
  <si>
    <t>Zníženie energetickej náročnosti budovy a dielní OUI v Mojmírovciach</t>
  </si>
  <si>
    <t>310041M116</t>
  </si>
  <si>
    <t>Zvyšovanie energetickej účinnosti administratívnej budovy – Obecného úradu a Kultúrneho domu - Družstevná pri Hornáde</t>
  </si>
  <si>
    <t>310041M117</t>
  </si>
  <si>
    <t>ZATEPLENIE AB OcÚ KOŠKOVCE - zníženie energetickej náročnosti verejných budov</t>
  </si>
  <si>
    <t>Obec Koškovce</t>
  </si>
  <si>
    <t>00323179</t>
  </si>
  <si>
    <t>310041M120</t>
  </si>
  <si>
    <t>Zníženie energetickej náročnosti budovy KD v obci Streda nad Bodrogom</t>
  </si>
  <si>
    <t>310041M126</t>
  </si>
  <si>
    <t>Zníženie energetickej náročnosti obecnej budovy súp. č. 1208</t>
  </si>
  <si>
    <t>Mestská časť-Košická Nová Ves</t>
  </si>
  <si>
    <t>00690996</t>
  </si>
  <si>
    <t>310041M132</t>
  </si>
  <si>
    <t>Rekonštrukcia rozvodov sídliska Medzev</t>
  </si>
  <si>
    <t>Veolia Energia Východné Slovensko, s.r.o.</t>
  </si>
  <si>
    <t>36179345</t>
  </si>
  <si>
    <t>310041M133</t>
  </si>
  <si>
    <t>Rekonštrukcia rozvodov tepla Slavošovce</t>
  </si>
  <si>
    <t>310041M134</t>
  </si>
  <si>
    <t>10.17 Rekonštrukcia ležatých rozvodov UK a TUV na okruhu plynovej kotolne v obci Plešivec</t>
  </si>
  <si>
    <t>310041M139</t>
  </si>
  <si>
    <t>Optimalizácia a zefektívnenie zásobovania teplom PPS Group a.s. Detva</t>
  </si>
  <si>
    <t>PPS Group a.s.</t>
  </si>
  <si>
    <t>36011509</t>
  </si>
  <si>
    <t>310041M142</t>
  </si>
  <si>
    <t>Výstavba, modernizácia a rekonštrukcia rozvodov tepla v správe BARDTERM, s. r. o. Bardejov</t>
  </si>
  <si>
    <t>BARDTERM,s.r.o.</t>
  </si>
  <si>
    <t>36476277</t>
  </si>
  <si>
    <t>310041M149</t>
  </si>
  <si>
    <t>Modernizácia rozvodov tepla CZT Turčianske Teplice I.etapa - H. Rakovce</t>
  </si>
  <si>
    <t>Teplico, s.r.o.</t>
  </si>
  <si>
    <t>31621171</t>
  </si>
  <si>
    <t>310041M315</t>
  </si>
  <si>
    <t>Zvýšenie efektívnosti a tepelnej ochrany Kultúrneho domu Horná Kráľová</t>
  </si>
  <si>
    <t>Obec Horná Kráľová</t>
  </si>
  <si>
    <t>00800368</t>
  </si>
  <si>
    <t>310041M454</t>
  </si>
  <si>
    <t>Modernizácia administratívnych budov ÚVV a ÚVTOS Banská Bystrica</t>
  </si>
  <si>
    <t>00738310</t>
  </si>
  <si>
    <t>310041M606</t>
  </si>
  <si>
    <t>Rekonštrukcia rozvodov pary 0,6 MPa v Priemyselnom parku CHEMES</t>
  </si>
  <si>
    <t>CHEMES, a.s. Humenné</t>
  </si>
  <si>
    <t>31695426</t>
  </si>
  <si>
    <t>310041M744</t>
  </si>
  <si>
    <t>Zníženie energetickej náročnosti budovy OUI vo Valaskej</t>
  </si>
  <si>
    <t>Odborné učilište internátne</t>
  </si>
  <si>
    <t>35673109</t>
  </si>
  <si>
    <t>310041M748</t>
  </si>
  <si>
    <t>Zníženie energetickej náročnosti budovy Správy cintorína v meste Spišské Podhradie</t>
  </si>
  <si>
    <t>310041M750</t>
  </si>
  <si>
    <t>Zvyšovanie energetickej účnnosti budovy Obecného úradu v Herľanoch</t>
  </si>
  <si>
    <t>Obec Herľany</t>
  </si>
  <si>
    <t>00324183</t>
  </si>
  <si>
    <t>310041M753</t>
  </si>
  <si>
    <t>Zníženie energetickej náročnosti budovy Regionálnej veterinárnej a potravinovej správy Košice - mesto</t>
  </si>
  <si>
    <t>Regionálna veterinárna a potravinová správa Košice - mesto</t>
  </si>
  <si>
    <t>31295169</t>
  </si>
  <si>
    <t>310041M755</t>
  </si>
  <si>
    <t>Znižovanie energetickej náročnosti budovy MŠ Trstené pri Hornáde</t>
  </si>
  <si>
    <t>310041M756</t>
  </si>
  <si>
    <t>Zníženie energetickej náročnosti budovy CŠPP- elokované pracovisko Gelnica</t>
  </si>
  <si>
    <t>Centrum špeciálno-pedagogického poradenstva, Bocatiova1, Košice</t>
  </si>
  <si>
    <t>42242282</t>
  </si>
  <si>
    <t>310041M765</t>
  </si>
  <si>
    <t>Zníženie energetickej náročnosti Obecnej budovy v obci Kamienka</t>
  </si>
  <si>
    <t>Obec Kamienka</t>
  </si>
  <si>
    <t>00323110</t>
  </si>
  <si>
    <t>310041M766</t>
  </si>
  <si>
    <t>Zníženie energetickej náročnosti budovy Spojenej školy - Košice</t>
  </si>
  <si>
    <t>Spojená škola, Opatovská cesta 101, Košice</t>
  </si>
  <si>
    <t>00088714</t>
  </si>
  <si>
    <t>310041M791</t>
  </si>
  <si>
    <t>Zniženie energetickej náročnosti budovy Materskej školy v obci Poľany</t>
  </si>
  <si>
    <t>Obec Poľany</t>
  </si>
  <si>
    <t>00331848</t>
  </si>
  <si>
    <t>310041M837</t>
  </si>
  <si>
    <t>Zníženie energetickej náročnosti budovy MŠ, Rúbanisko II/39</t>
  </si>
  <si>
    <t>310041M925</t>
  </si>
  <si>
    <t>Zníženie energetickej náročnosti administratívneho objektu ÚPSVR Prešov, pracovisko Sabinov</t>
  </si>
  <si>
    <t>310041M927</t>
  </si>
  <si>
    <t>Obnova budovy ÚPSVaR v Starej Turej</t>
  </si>
  <si>
    <t>310041M934</t>
  </si>
  <si>
    <t>Modernizácia Kultúrneho domu v obci Oľšov</t>
  </si>
  <si>
    <t>Obec Oľšov</t>
  </si>
  <si>
    <t>00327549</t>
  </si>
  <si>
    <t>310041M945</t>
  </si>
  <si>
    <t>Zníženie energetickej náročnosti administratívneho objektu Úradu práce, Skuteckého 39, Banská Bystrica</t>
  </si>
  <si>
    <t>310041M956</t>
  </si>
  <si>
    <t>SOŠ pri ŽSPI v Kremnici - zníženie energetickej náročnosti verejných budov</t>
  </si>
  <si>
    <t>Stredná odborná škola pre žiakov so sluchovým postihnutím internátna</t>
  </si>
  <si>
    <t>00163082</t>
  </si>
  <si>
    <t>310041M965</t>
  </si>
  <si>
    <t>Zníženie spotreby energie pri prevádzke administratívnej budovy MPRV SR Trenčín</t>
  </si>
  <si>
    <t>310041M970</t>
  </si>
  <si>
    <t>Zateplenie administratívnej budovy</t>
  </si>
  <si>
    <t>310041M974</t>
  </si>
  <si>
    <t>Zníženie energetickej náročnosti a stavebné úpravy na Gymnázium Mikuláša Kováča v Banskej Bystrici</t>
  </si>
  <si>
    <t>Gymnázium Mikuláša Kováča</t>
  </si>
  <si>
    <t>00626317</t>
  </si>
  <si>
    <t>310041N003</t>
  </si>
  <si>
    <t>Kultúrny dom – stavebná úprava – zníženie energetickej náročnosti</t>
  </si>
  <si>
    <t>Obec Tarnov</t>
  </si>
  <si>
    <t>00322661</t>
  </si>
  <si>
    <t>310041N007</t>
  </si>
  <si>
    <t>A0 materská škola Milošová, ČADCA</t>
  </si>
  <si>
    <t>310041N037</t>
  </si>
  <si>
    <t>Výstavba, rekonštrukcia a modernizácia rozvodov tepla v obci Kanianka</t>
  </si>
  <si>
    <t>TERMMING, a.s.</t>
  </si>
  <si>
    <t>35972254</t>
  </si>
  <si>
    <t>310041N200</t>
  </si>
  <si>
    <t>Zníženie energetickej náročnosti budovy Mestského podniku služieb v meste Strážske</t>
  </si>
  <si>
    <t>310041N208</t>
  </si>
  <si>
    <t>Zníženie energetickej náročnosti budov GJGT v Banskej Bystrici  - Budova školy</t>
  </si>
  <si>
    <t>310041N236</t>
  </si>
  <si>
    <t>Zníženie energetickej náročnosti budovy obecného úradu a kultúrneho domu v obci Buzica</t>
  </si>
  <si>
    <t>Obec Buzica</t>
  </si>
  <si>
    <t>00324035</t>
  </si>
  <si>
    <t>310041N248</t>
  </si>
  <si>
    <t>Zníženie energetickej náročnosti Pavilónu č. 36 - Farmácia</t>
  </si>
  <si>
    <t>310041N249</t>
  </si>
  <si>
    <t>Zníženie energetickej náročnosti Pavilónu č. 35 - Chemické disciplíny</t>
  </si>
  <si>
    <t>310041N263</t>
  </si>
  <si>
    <t>Zníženie energetickej náročnosti budovy CŠPP- Bocatiova 1, Košice</t>
  </si>
  <si>
    <t>310041N285</t>
  </si>
  <si>
    <t>ZNÍŽENIE ENERGETICKEJ NÁROČNOSTI ÚDRŽBARSKEJ HALY</t>
  </si>
  <si>
    <t>GURMAN, s.r.o.</t>
  </si>
  <si>
    <t>31731198</t>
  </si>
  <si>
    <t>310041N289</t>
  </si>
  <si>
    <t>Zvýšenie účinnosti a hospodárnosti parného kotla K2</t>
  </si>
  <si>
    <t>TATRASVIT SVIT - SOCKS, a.s.</t>
  </si>
  <si>
    <t>31707289</t>
  </si>
  <si>
    <t>310041N327</t>
  </si>
  <si>
    <t>Zníženie energetickej náročnosti  KD</t>
  </si>
  <si>
    <t>Obec Lazisko</t>
  </si>
  <si>
    <t>00315354</t>
  </si>
  <si>
    <t>310041N344</t>
  </si>
  <si>
    <t>Zníženie energetickej náročnosti v spoločnosti ŠAMOTKA</t>
  </si>
  <si>
    <t>Š A M O T K A , výrobné družstvo Hrnčiarske Zalužany</t>
  </si>
  <si>
    <t>00168203</t>
  </si>
  <si>
    <t>310041N349</t>
  </si>
  <si>
    <t>Rozvoj účinnejších systémov centralizovaného zásobovania teplom založených na dopyte po využiteľnom teple v meste Svit a priemyselných areáloch CHEMOSVIT a FINCHEM</t>
  </si>
  <si>
    <t>CHEMOSVIT ENERGOCHEM, a.s.</t>
  </si>
  <si>
    <t>31737862</t>
  </si>
  <si>
    <t>310041N377</t>
  </si>
  <si>
    <t>Rekonštrukcia HV napájača a rozvodov pre sídlisko Komenského Snina</t>
  </si>
  <si>
    <t>310041N396</t>
  </si>
  <si>
    <t>Zníženie energetickej náročnosti administratívnej budovy a výrobnej haly PE Plast Vikartovce</t>
  </si>
  <si>
    <t>Peter Barilla - PE PLAST</t>
  </si>
  <si>
    <t>32868669</t>
  </si>
  <si>
    <t>310041N407</t>
  </si>
  <si>
    <t>Zníženie energetickej náročnosti MŠ</t>
  </si>
  <si>
    <t>Obec Pavčiná Lehota</t>
  </si>
  <si>
    <t>00315664</t>
  </si>
  <si>
    <t>310041N420</t>
  </si>
  <si>
    <t>ZNÍŽENIE ENERGETICKEJ NÁROČNOSTI VÝROBY ĽAHKEJ CHÉMIE</t>
  </si>
  <si>
    <t>BGV, s.r.o.</t>
  </si>
  <si>
    <t>36476340</t>
  </si>
  <si>
    <t>310041N427</t>
  </si>
  <si>
    <t>Stavebné úpravy objektu Luxor</t>
  </si>
  <si>
    <t>OXA, s.r.o.</t>
  </si>
  <si>
    <t>36346659</t>
  </si>
  <si>
    <t>310041N429</t>
  </si>
  <si>
    <t>Zníženie energetickej náročnosti v podniku Imrich Goliaš - LIANA – GOLF</t>
  </si>
  <si>
    <t>Imrich Goliaš - LIANA-GOLF</t>
  </si>
  <si>
    <t>10662766</t>
  </si>
  <si>
    <t>310041N433</t>
  </si>
  <si>
    <t>Zníženie energetickej náročnosti priemyselnej budovy KN-C 2332/5, Levoča</t>
  </si>
  <si>
    <t>Peter Matalík</t>
  </si>
  <si>
    <t>37479687</t>
  </si>
  <si>
    <t>310041N438</t>
  </si>
  <si>
    <t>Fotovoltická elektráreň 10kW</t>
  </si>
  <si>
    <t>Ing. Pál Horváth</t>
  </si>
  <si>
    <t>32527641</t>
  </si>
  <si>
    <t>310041N439</t>
  </si>
  <si>
    <t>Stavebné úpravy výrobnej haly</t>
  </si>
  <si>
    <t>Ľubomír Očenáš DREVOVÝROBA plus</t>
  </si>
  <si>
    <t>34323279</t>
  </si>
  <si>
    <t>310041N441</t>
  </si>
  <si>
    <t>Zníženie energetickej náročnosti priemyselnej budovy Wood exim, s. r. o.</t>
  </si>
  <si>
    <t>Wood exim s.r.o.</t>
  </si>
  <si>
    <t>44790384</t>
  </si>
  <si>
    <t>310041N443</t>
  </si>
  <si>
    <t>Zníženie spotreby energie pri prevádzke administratívnej budovy MPRV SR Prievidza</t>
  </si>
  <si>
    <t>310041N464</t>
  </si>
  <si>
    <t>Zníženie energetickej náročnosti materskej škôlky v obci Ľubá</t>
  </si>
  <si>
    <t>Obec Ľubá</t>
  </si>
  <si>
    <t>00309052</t>
  </si>
  <si>
    <t>310041N471</t>
  </si>
  <si>
    <t>Zníženie energetickej náročnosti v spoločnosti Drevokom Slovakia s.r.o.</t>
  </si>
  <si>
    <t>DREVOKOM SLOVAKIA s.r.o.</t>
  </si>
  <si>
    <t>47136201</t>
  </si>
  <si>
    <t>310041N477</t>
  </si>
  <si>
    <t>Zníženie energetickej náročnosti priemyselnej budovy, OSTPOL Slovakia s.r.o.</t>
  </si>
  <si>
    <t>OSTPOL SLOVAKIA s.r.o.</t>
  </si>
  <si>
    <t>47627760</t>
  </si>
  <si>
    <t>310041N486</t>
  </si>
  <si>
    <t>Znižovanie energetickej náročnosti pri recyklácii plastov</t>
  </si>
  <si>
    <t>MAT-obaly, s.r.o.</t>
  </si>
  <si>
    <t>36315303</t>
  </si>
  <si>
    <t>310041N498</t>
  </si>
  <si>
    <t>310041N500</t>
  </si>
  <si>
    <t>Zníženie energetickej náročnosti školskej budovy blok B,C na letisku v Dolnom Hričove Žilinskej univerzity v Žiline</t>
  </si>
  <si>
    <t>310041N503</t>
  </si>
  <si>
    <t>Zníženie energetickej náročnosti vo výrobnej prevádzke spoločnosti CIPI, s.r.o.</t>
  </si>
  <si>
    <t>CIPI, s.r.o.</t>
  </si>
  <si>
    <t>36428469</t>
  </si>
  <si>
    <t>310041N505</t>
  </si>
  <si>
    <t>Zvýšenie energetickej efektívnosti v spoločnosti TIWA s.r.o.</t>
  </si>
  <si>
    <t>TIWA s.r.o.</t>
  </si>
  <si>
    <t>36647781</t>
  </si>
  <si>
    <t>310041N510</t>
  </si>
  <si>
    <t>Zníženie energetickej náročnosti v spoločnosti IKE, spol.s.r.o.</t>
  </si>
  <si>
    <t>IKE, spol.s.r.o.</t>
  </si>
  <si>
    <t>36057185</t>
  </si>
  <si>
    <t>310041N541</t>
  </si>
  <si>
    <t>Zníženie energetickej náročnosti v podniku OBALOTAVA a.s</t>
  </si>
  <si>
    <t>OBALOTAVA a.s.</t>
  </si>
  <si>
    <t>00591823</t>
  </si>
  <si>
    <t>310041N542</t>
  </si>
  <si>
    <t>Havarijná výmena potrubia rozvodov ÚK a TÚV na sídl. 7. apríla v Brezovej pod Bradlom</t>
  </si>
  <si>
    <t>ENGIE Services a.s.</t>
  </si>
  <si>
    <t>35966289</t>
  </si>
  <si>
    <t>310041N543</t>
  </si>
  <si>
    <t>Rekonštrukcia sekundárnych rozvodov ÚK a TÚV - OST 1, Službyt, s.r.o., Senica</t>
  </si>
  <si>
    <t>Službyt spol. s r.o.</t>
  </si>
  <si>
    <t>34101772</t>
  </si>
  <si>
    <t>310041N560</t>
  </si>
  <si>
    <t>Zníženie energetickej náročnosti v MTH REMONT, s.r.o. Vranov nad Topľou</t>
  </si>
  <si>
    <t>MTH REMONT, s.r.o. Vranov nad Topľou</t>
  </si>
  <si>
    <t>31691293</t>
  </si>
  <si>
    <t>310041N571</t>
  </si>
  <si>
    <t>Rekonštrukcia a modernizácia rozvodov centrálneho zásobovania teplom v meste Martin</t>
  </si>
  <si>
    <t>Martinská teplárenská, a.s.</t>
  </si>
  <si>
    <t>36403016</t>
  </si>
  <si>
    <t>310041N579</t>
  </si>
  <si>
    <t>Zníženie energetickej náročnosti v spoločnosti INT-COR</t>
  </si>
  <si>
    <t>INT-COR spol. s r.o.</t>
  </si>
  <si>
    <t>36023876</t>
  </si>
  <si>
    <t>310041N597</t>
  </si>
  <si>
    <t>Zníženie energetickej náročnosti priemyselnej budovy – REMOZA s.r.o.</t>
  </si>
  <si>
    <t>REMOZA s.r.o.</t>
  </si>
  <si>
    <t>36763764</t>
  </si>
  <si>
    <t>310041N604</t>
  </si>
  <si>
    <t>Zníženie energetickej náročnosti spoločnosti KOVOMAT - L, spol. s r.o.</t>
  </si>
  <si>
    <t>KOVOMAT - L, spol. s r.o.</t>
  </si>
  <si>
    <t>36228621</t>
  </si>
  <si>
    <t>310041N613</t>
  </si>
  <si>
    <t>Zníženie energetickej náročnosti v podniku ZTS TEES VOS, a.s.</t>
  </si>
  <si>
    <t>310041N640</t>
  </si>
  <si>
    <t>Investícia do opatrení pre zníženie energetickej náročnosti v podniku SL SLOVAKIA, a. s.</t>
  </si>
  <si>
    <t>SL SLOVAKIA, a. s.</t>
  </si>
  <si>
    <t>36346403</t>
  </si>
  <si>
    <t>310041N651</t>
  </si>
  <si>
    <t>Zníženie energetickej náročnosti výrobnej budovy v spoločnosti HYDRAFLEX SLOVAKIA, s.r.o.</t>
  </si>
  <si>
    <t>HYDRAFLEX SLOVAKIA, s.r.o.</t>
  </si>
  <si>
    <t>36699420</t>
  </si>
  <si>
    <t>310041N659</t>
  </si>
  <si>
    <t>Zníženie energetickej náročnosti a zvýšenie využívania obnoviteľných zdrojov energie v objekte firmy DREMONT spol s r.o., Družstevná č. 98, Badín</t>
  </si>
  <si>
    <t>DREMONT spol. s r.o.</t>
  </si>
  <si>
    <t>31567282</t>
  </si>
  <si>
    <t>310041N668</t>
  </si>
  <si>
    <t>Zníženie energetickej náročnosti spoločnosti TERA PLASTIK, s.r.o.</t>
  </si>
  <si>
    <t>TERA PLASTIK, s.r.o.</t>
  </si>
  <si>
    <t>36045705</t>
  </si>
  <si>
    <t>310041N694</t>
  </si>
  <si>
    <t>Zvýšenie energetickej efektívnosti administratívnej budovy</t>
  </si>
  <si>
    <t>COSTRUO, spol. s r.o.</t>
  </si>
  <si>
    <t>31588794</t>
  </si>
  <si>
    <t>310041N727</t>
  </si>
  <si>
    <t>Zvýšenie energetickej efektívnosti a zavedenie nízkouhlíkového hospodárstva opravárenskej a výrobnej budovy SAND SK, s.r.o.</t>
  </si>
  <si>
    <t>SAND SK, s. r. o.</t>
  </si>
  <si>
    <t>36401994</t>
  </si>
  <si>
    <t>310041N728</t>
  </si>
  <si>
    <t>Zníženie energetickej náročnosti administratívno-výrobnej budovy spoločnosti KOVOZBER, Spišská Nová Ves</t>
  </si>
  <si>
    <t>KOVOZBER, s.r.o.</t>
  </si>
  <si>
    <t>31633404</t>
  </si>
  <si>
    <t>310041N746</t>
  </si>
  <si>
    <t>Zníženie energetickej náročnosti priemyselnej budovy ECO WOOD Slovakia, s.r.o. Závadka nad Hronom</t>
  </si>
  <si>
    <t>ECO WOOD SLOVAKIA, spol. s r.o.</t>
  </si>
  <si>
    <t>44063351</t>
  </si>
  <si>
    <t>310041N760</t>
  </si>
  <si>
    <t>Zateplenie objektu – administratívne a výrobné priestory spoločnosti, CH - PRINT, a.s.</t>
  </si>
  <si>
    <t>CH - PRINT, a.s.</t>
  </si>
  <si>
    <t>36300802</t>
  </si>
  <si>
    <t>310041N785</t>
  </si>
  <si>
    <t>Zníženie energetickej náročnosti budovy, Blažej Jacko</t>
  </si>
  <si>
    <t>Blažej Jacko</t>
  </si>
  <si>
    <t>43010334</t>
  </si>
  <si>
    <t>310041N794</t>
  </si>
  <si>
    <t>Zníženie energetickej náročnosti budov spoločnosti SLOVTOS, spol. s r.o.</t>
  </si>
  <si>
    <t>SLOVTOS, spol. s r.o.</t>
  </si>
  <si>
    <t>36524514</t>
  </si>
  <si>
    <t>310041N807</t>
  </si>
  <si>
    <t>Modernizácia stavebného objektu spoločnosti SKL Mechanic s.r.o.</t>
  </si>
  <si>
    <t>SKL MECHANIC s.r.o.</t>
  </si>
  <si>
    <t>45410046</t>
  </si>
  <si>
    <t>310041N825</t>
  </si>
  <si>
    <t>„Zníženie energetickej náročnosti spoločnosti KNK zamac, výrobné družstvo“</t>
  </si>
  <si>
    <t>KNK zamac, výrobné družstvo</t>
  </si>
  <si>
    <t>47209542</t>
  </si>
  <si>
    <t>310041N826</t>
  </si>
  <si>
    <t>Zvýšenie energetickej efektívnosti v spoločnosti METALURGIA TS plus, s. r. o.</t>
  </si>
  <si>
    <t>METALURGIA TS plus, s. r. o.</t>
  </si>
  <si>
    <t>36348961</t>
  </si>
  <si>
    <t>310041N870</t>
  </si>
  <si>
    <t>Zníženie energetickej náročnosti budovy</t>
  </si>
  <si>
    <t>GATTER, s.r.o.</t>
  </si>
  <si>
    <t>46976141</t>
  </si>
  <si>
    <t>310041N895</t>
  </si>
  <si>
    <t>Zvýšenie energetickej efektívnosti v spoločnosti MiF, s. r. o.</t>
  </si>
  <si>
    <t>MiF, s.r.o.</t>
  </si>
  <si>
    <t>36320404</t>
  </si>
  <si>
    <t>310041N964</t>
  </si>
  <si>
    <t>Zníženie energetickej náročnosti vo výrobných priestoroch spoločnosti INVEST SERVIS s.r.o.</t>
  </si>
  <si>
    <t>INVEST SERVIS, s.r.o.</t>
  </si>
  <si>
    <t>34125213</t>
  </si>
  <si>
    <t>310041N968</t>
  </si>
  <si>
    <t>Zníženie energetickej náročnosti výroby v spoločnosti Žeriavy-Cerovský, s.r.o.</t>
  </si>
  <si>
    <t>Žeriavy-Cerovský, s.r.o.</t>
  </si>
  <si>
    <t>46486054</t>
  </si>
  <si>
    <t>310041N978</t>
  </si>
  <si>
    <t>Zníženie energetickej náročnosti výrobnej budovy v spoločnosti ELYANA, s.r.o</t>
  </si>
  <si>
    <t>ELYANA, s.r.o.</t>
  </si>
  <si>
    <t>36505676</t>
  </si>
  <si>
    <t>310041N979</t>
  </si>
  <si>
    <t>Opatrenia na zníženie energetickej náročnosti budov v spoločnosti GOHR s.r.o.</t>
  </si>
  <si>
    <t>GOHR, s.r.o.</t>
  </si>
  <si>
    <t>36459763</t>
  </si>
  <si>
    <t>310041N994</t>
  </si>
  <si>
    <t>Zníženie energetickej náročnosti v spoločnosti MBM-GROUP, a.s.</t>
  </si>
  <si>
    <t>MBM-GROUP, a.s.</t>
  </si>
  <si>
    <t>36740519</t>
  </si>
  <si>
    <t>310041P019</t>
  </si>
  <si>
    <t>Zníženie energetickej náročnosti výrobnej prevádzky HULIMAN s.r.o. - Koválovec</t>
  </si>
  <si>
    <t>Huliman, s.r.o.</t>
  </si>
  <si>
    <t>36270067</t>
  </si>
  <si>
    <t>310041P033</t>
  </si>
  <si>
    <t>Zníženie energetickej náročnosti v CRT — ELECTRONIC</t>
  </si>
  <si>
    <t>CRT ELECTRONIC s.r.o.</t>
  </si>
  <si>
    <t>31634303</t>
  </si>
  <si>
    <t>310041P074</t>
  </si>
  <si>
    <t>Zníženie energetickej náročnosti spoločnosti STAVEX Nitra, spol. s r.o.</t>
  </si>
  <si>
    <t>STAVEX Nitra, spol. s r. o.</t>
  </si>
  <si>
    <t>36525804</t>
  </si>
  <si>
    <t>310041P076</t>
  </si>
  <si>
    <t>Zníženie energetickej náročnosti spoločnosti TATRAPRIM s.r.o.</t>
  </si>
  <si>
    <t>TATRAPRIM s.r.o.</t>
  </si>
  <si>
    <t>36492531</t>
  </si>
  <si>
    <t>310041P083</t>
  </si>
  <si>
    <t>Zníženie energetickej náročnosti v spoločnosti ŠIMKOVIČ - PROTEKTOR s.r.o.</t>
  </si>
  <si>
    <t>ŠIMKOVIČ-PROTEKTOR spoločnosť s ručením obmedzeným</t>
  </si>
  <si>
    <t>31654606</t>
  </si>
  <si>
    <t>310041P088</t>
  </si>
  <si>
    <t>Zníženie energetickej náročnosti budovy a zvýšenie využívania OZE v administratívnej budove ZEKON a.s. Michalovce</t>
  </si>
  <si>
    <t>ZEKON, akciová spoločnosť Michalovce</t>
  </si>
  <si>
    <t>31687814</t>
  </si>
  <si>
    <t>310041P214</t>
  </si>
  <si>
    <t>Rozšírenie monitorovania energetickej efektívnosti</t>
  </si>
  <si>
    <t>310041P219</t>
  </si>
  <si>
    <t>Zníženie energetickej náročnosti v spoločnosti LIGNA, s.r.o.</t>
  </si>
  <si>
    <t>LIGNA, s.r.o.</t>
  </si>
  <si>
    <t>36326755</t>
  </si>
  <si>
    <t>310041P249</t>
  </si>
  <si>
    <t>Zníženie energetickej náročnosti priemyselnej budovy DANUBIUS spol. s r.o.</t>
  </si>
  <si>
    <t>DANUBIUS spol. s r.o.</t>
  </si>
  <si>
    <t>17643732</t>
  </si>
  <si>
    <t>310041P250</t>
  </si>
  <si>
    <t>Rast energetickej efektívnosti firmy SADLON TECHNOLOGIES s.r.o.</t>
  </si>
  <si>
    <t>SADLON TECHNOLOGIES s.r.o.</t>
  </si>
  <si>
    <t>36345491</t>
  </si>
  <si>
    <t>310041P264</t>
  </si>
  <si>
    <t>Rast energetickej efektívnosti firmy KOMAD spol. s r.o.</t>
  </si>
  <si>
    <t>KOMAD spol. s r.o.</t>
  </si>
  <si>
    <t>31567916</t>
  </si>
  <si>
    <t>310041P266</t>
  </si>
  <si>
    <t>Rast energetickej efektívnosti spoločnosti Flyteam, s.r.o.</t>
  </si>
  <si>
    <t>Flyteam, s.r.o.</t>
  </si>
  <si>
    <t>36256099</t>
  </si>
  <si>
    <t>310041P274</t>
  </si>
  <si>
    <t>Energetická efektívnosť firmy Adria Gold Slovakia, spol. s r.o.</t>
  </si>
  <si>
    <t>Adria Gold Slovakia, spol.s r.o.</t>
  </si>
  <si>
    <t>36059153</t>
  </si>
  <si>
    <t>310041P279</t>
  </si>
  <si>
    <t>Zníženie energetickej náročnosti priemyselnej budovy LAK SERVIS PREŠOV, s.r.o.</t>
  </si>
  <si>
    <t>LAK SERVIS PREŠOV, s. r. o.</t>
  </si>
  <si>
    <t>44618891</t>
  </si>
  <si>
    <t>310041P280</t>
  </si>
  <si>
    <t>FVE ESYS</t>
  </si>
  <si>
    <t>ELEKTROSYSTEM, a.s.</t>
  </si>
  <si>
    <t>31571875</t>
  </si>
  <si>
    <t>310041P290</t>
  </si>
  <si>
    <t>Zníženie energetickej náročnosti priemyselnej budovy, Milan Tomaškovič - ToMaC</t>
  </si>
  <si>
    <t>Milan Tomaškovič - ToMaC</t>
  </si>
  <si>
    <t>11926384</t>
  </si>
  <si>
    <t>310041P291</t>
  </si>
  <si>
    <t>Zníženie energetickej náročnosti MENERT - DS Galanta</t>
  </si>
  <si>
    <t>MENERT spol. s r.o.</t>
  </si>
  <si>
    <t>17330165</t>
  </si>
  <si>
    <t>310041P295</t>
  </si>
  <si>
    <t>Zníženie energetickej náročnosti v spoločnosti ROZMARING, spol. s r.o.</t>
  </si>
  <si>
    <t>ROZMARING, spol. s r.o.</t>
  </si>
  <si>
    <t>17643694</t>
  </si>
  <si>
    <t>310041P303</t>
  </si>
  <si>
    <t>Zníženie energetickej náročnosti pekárne Jánovce</t>
  </si>
  <si>
    <t>AGRAX, spol. s r.o.</t>
  </si>
  <si>
    <t>36230332</t>
  </si>
  <si>
    <t>310041P307</t>
  </si>
  <si>
    <t>Zmena média v parných rozvodoch</t>
  </si>
  <si>
    <t>Zvolenská teplárenská, a.s.</t>
  </si>
  <si>
    <t>36052248</t>
  </si>
  <si>
    <t>310041P309</t>
  </si>
  <si>
    <t>Zníženie energetickej náročnosti spoločnosti Vokuma, s.r.o.</t>
  </si>
  <si>
    <t>VOKUMA, s. r. o.</t>
  </si>
  <si>
    <t>36441571</t>
  </si>
  <si>
    <t>310041P311</t>
  </si>
  <si>
    <t>Zníženie energetickej náročnosti spoločnosti Empire State, s.r.o.</t>
  </si>
  <si>
    <t>Empire State, s.r.o.</t>
  </si>
  <si>
    <t>44559658</t>
  </si>
  <si>
    <t>310041P318</t>
  </si>
  <si>
    <t>Zníženie energetickej náročnosti spoločnosti ECM Systems, s.r.o.</t>
  </si>
  <si>
    <t>ECM Systems, s.r.o.</t>
  </si>
  <si>
    <t>36415367</t>
  </si>
  <si>
    <t>310041P319</t>
  </si>
  <si>
    <t>Zníženie energetickej náročnosti v cukrárskej výrobe v spoločnosti DANUBIA a.s.</t>
  </si>
  <si>
    <t>DANUBIA a.s.</t>
  </si>
  <si>
    <t>31412726</t>
  </si>
  <si>
    <t>310041P337</t>
  </si>
  <si>
    <t>Zníženie energetickej náročnosti budov spoločnosti AGA priemyselný park s.r.o.</t>
  </si>
  <si>
    <t>AGA priemyselný park s.r.o.</t>
  </si>
  <si>
    <t>36581691</t>
  </si>
  <si>
    <t>310041P339</t>
  </si>
  <si>
    <t>Zníženie energetickej náročnosti priemyselnej budovy ZIPEX s.r.o.</t>
  </si>
  <si>
    <t>ZIPEX, s.r.o.</t>
  </si>
  <si>
    <t>45865698</t>
  </si>
  <si>
    <t>310041P342</t>
  </si>
  <si>
    <t>Zvýšenie účinnosti výroby energie v podniku Eco- Pack a.s.</t>
  </si>
  <si>
    <t>Eco-Pack a.s.</t>
  </si>
  <si>
    <t>36462241</t>
  </si>
  <si>
    <t>310041P349</t>
  </si>
  <si>
    <t>Zníženie energetickej náročnosti prevádzky spoločnosti UPK, s.r.o.</t>
  </si>
  <si>
    <t>UPK, s.r.o.</t>
  </si>
  <si>
    <t>36401498</t>
  </si>
  <si>
    <t>310041P351</t>
  </si>
  <si>
    <t>Zníženie energetickej náročnosti spoločnosti TOMATA s.r.o.</t>
  </si>
  <si>
    <t>TOMATA s.r.o.</t>
  </si>
  <si>
    <t>31384358</t>
  </si>
  <si>
    <t>310041P376</t>
  </si>
  <si>
    <t>Zníženie energetickej náročnosti v spoločnosti CELPO spol. s r.o.</t>
  </si>
  <si>
    <t>CELPO, spol. s r.o.</t>
  </si>
  <si>
    <t>36058971</t>
  </si>
  <si>
    <t>310041P380</t>
  </si>
  <si>
    <t>Modernizácia stavebného objektu výrobnej spoločnosti KOVOSEK, s.r.o.</t>
  </si>
  <si>
    <t>KOVOSEK, s.r.o.</t>
  </si>
  <si>
    <t>44491280</t>
  </si>
  <si>
    <t>310041P382</t>
  </si>
  <si>
    <t>Zníženie energetickej náročnosti výrobnej haly, AUTOCOM s.r.o.</t>
  </si>
  <si>
    <t>AUTOCOM s.r.o.</t>
  </si>
  <si>
    <t>00615196</t>
  </si>
  <si>
    <t>310041P394</t>
  </si>
  <si>
    <t>Modernizácia stavebného objektu výrobnej spoločnosti LOMAT s.r.o. za účelom zníženia jej energetickej náročnosti</t>
  </si>
  <si>
    <t>LOMAT s.r.o.</t>
  </si>
  <si>
    <t>46158782</t>
  </si>
  <si>
    <t>310041P397</t>
  </si>
  <si>
    <t>Zníženie energetickej náročnosti objektu výrobná hala na parcele č. 2285/67</t>
  </si>
  <si>
    <t>CHYŽBET SK, s.r.o.</t>
  </si>
  <si>
    <t>36789097</t>
  </si>
  <si>
    <t>310041P398</t>
  </si>
  <si>
    <t>Efektívne zníženie energetickej náročnosti firmy Július Mihályi</t>
  </si>
  <si>
    <t>Július Mihályi</t>
  </si>
  <si>
    <t>10911057</t>
  </si>
  <si>
    <t>310041P399</t>
  </si>
  <si>
    <t>Zníženie energetickej náročnosti v podniku OIL JPM, s.r.o.</t>
  </si>
  <si>
    <t>OIL JPM, s.r.o.</t>
  </si>
  <si>
    <t>31644945</t>
  </si>
  <si>
    <t>310041P401</t>
  </si>
  <si>
    <t>Modernizácia stavebného objektu výrobnej spoločnosti XEPAP spol. s r.o.</t>
  </si>
  <si>
    <t>Xepap, spol. s r.o.</t>
  </si>
  <si>
    <t>31628605</t>
  </si>
  <si>
    <t>310041P408</t>
  </si>
  <si>
    <t>Rast energetickej efektívnosti firmy ŽILMONT, s.r.o.</t>
  </si>
  <si>
    <t>ŽILMONT, s.r.o.</t>
  </si>
  <si>
    <t>30225892</t>
  </si>
  <si>
    <t>310041P466</t>
  </si>
  <si>
    <t>Zariadenie na spaľovanie biomasy v obci Bzovík</t>
  </si>
  <si>
    <t>Obec Bzovík</t>
  </si>
  <si>
    <t>00319767</t>
  </si>
  <si>
    <t>310041P594</t>
  </si>
  <si>
    <t>Rekonštrukcia kotolne na biomasu v ZŠ obce Dolná Mariková</t>
  </si>
  <si>
    <t>Obec Dolná Mariková</t>
  </si>
  <si>
    <t>00317152</t>
  </si>
  <si>
    <t>310041P596</t>
  </si>
  <si>
    <t>Zvyšovanie energetickej efektívnosti v Materskej Skole v Hel'pe</t>
  </si>
  <si>
    <t>310041P605</t>
  </si>
  <si>
    <t>Rekonštrukcia kotolne na biomasu v OÚ a KD obce Oravská Polhora</t>
  </si>
  <si>
    <t>310041P608</t>
  </si>
  <si>
    <t>Rekonštrukcia zdroja tepla a stavebné úpravy ZŠ Beňuš</t>
  </si>
  <si>
    <t>Obec Beňuš</t>
  </si>
  <si>
    <t>00313289</t>
  </si>
  <si>
    <t>310041P609</t>
  </si>
  <si>
    <t>Kotolňa MŠ Sihelné – zmena palivovej základne</t>
  </si>
  <si>
    <t>310041P623</t>
  </si>
  <si>
    <t>Zmena palivovej základne v ZŠ s MŠ Martina Hamuljaka v obci Oravská Jasenica</t>
  </si>
  <si>
    <t>310041P625</t>
  </si>
  <si>
    <t>Rekonštrukcia kotolne na biomasu v MŠ obce Bobrov</t>
  </si>
  <si>
    <t>310041P643</t>
  </si>
  <si>
    <t>Rekonštrukcia kotolne na biomasu v ZŠ a MŠ obce Čavoj</t>
  </si>
  <si>
    <t>310041Q038</t>
  </si>
  <si>
    <t>Zvýšenie energetickej efektívnosti spoločnosti PASELL SLOVAKIA s.r.o.</t>
  </si>
  <si>
    <t>PASELL SLOVAKIA s.r.o.</t>
  </si>
  <si>
    <t>35808438</t>
  </si>
  <si>
    <t>310041Q301</t>
  </si>
  <si>
    <t>Zvýšenie energetickej efektívnosti v spoločnosti PASO s.r.o.</t>
  </si>
  <si>
    <t>PASO s.r.o.</t>
  </si>
  <si>
    <t>36504017</t>
  </si>
  <si>
    <t>310041Q316</t>
  </si>
  <si>
    <t>Rast energetickej efektívnosti firmy LIPORTA, s.r.o.</t>
  </si>
  <si>
    <t>LIPORTA, s.r.o.</t>
  </si>
  <si>
    <t>36555622</t>
  </si>
  <si>
    <t>310041Q317</t>
  </si>
  <si>
    <t>Zníženie energetickej náročnosti výrobná hala - píla</t>
  </si>
  <si>
    <t>DOLIDO, s.r.o.</t>
  </si>
  <si>
    <t>36490211</t>
  </si>
  <si>
    <t>310041Q329</t>
  </si>
  <si>
    <t>Zníženie energetickej náročnosti výrobných priestorov spoločnosti M-TEC, s.r.o.</t>
  </si>
  <si>
    <t>M-TEC, s.r.o.</t>
  </si>
  <si>
    <t>36416843</t>
  </si>
  <si>
    <t>310041Q331</t>
  </si>
  <si>
    <t>Zníženie energetickej náročnosti výrobných priestorov spoločnosti Farmácia Martin a.s.</t>
  </si>
  <si>
    <t>Farmácia Martin a.s.</t>
  </si>
  <si>
    <t>45266328</t>
  </si>
  <si>
    <t>310041Q356</t>
  </si>
  <si>
    <t>Zníženie energetickej náročnosti priemyselnej budovy kamenárstva.</t>
  </si>
  <si>
    <t>Alfréd Juríček- KAMENÁR</t>
  </si>
  <si>
    <t>14207532</t>
  </si>
  <si>
    <t>310041Q360</t>
  </si>
  <si>
    <t>Zníženie energetickej náročnosti spoločnosti INSPECT s.r.o.</t>
  </si>
  <si>
    <t>INSPECT s.r.o.</t>
  </si>
  <si>
    <t>47838639</t>
  </si>
  <si>
    <t>310041Q379</t>
  </si>
  <si>
    <t>Výroba tkanivových preparátov – zateplenie strešných rovín</t>
  </si>
  <si>
    <t>ESSENTIA, s.r.o.</t>
  </si>
  <si>
    <t>31633293</t>
  </si>
  <si>
    <t>310041Q394</t>
  </si>
  <si>
    <t>REKONŠTRUKCIA A MODERNIZÁCIA STAVEBNÉHO OBJEKTU CAPRIS</t>
  </si>
  <si>
    <t>Ivan Kozáček - C A P R I S</t>
  </si>
  <si>
    <t>43054641</t>
  </si>
  <si>
    <t>310041Q420</t>
  </si>
  <si>
    <t>Zníženie energetickej náročnosti haly H1</t>
  </si>
  <si>
    <t>ITOSS, s.r.o.</t>
  </si>
  <si>
    <t>31638384</t>
  </si>
  <si>
    <t>310041Q731</t>
  </si>
  <si>
    <t>Energetický manažment mesta Prešov- I. etapa</t>
  </si>
  <si>
    <t>310041Q807</t>
  </si>
  <si>
    <t>Výstavba zariadení na spaľovanie biomasy v obci Cerovo</t>
  </si>
  <si>
    <t>310041Q868</t>
  </si>
  <si>
    <t>Podpora nizkouhlíkových stratégií v meste Galanta</t>
  </si>
  <si>
    <t>310041Q876</t>
  </si>
  <si>
    <t>Vypracovanie regionálnej nízkouhlíkovej stratégie pre spádovú oblasť mesta Spišská Belá</t>
  </si>
  <si>
    <t>310041Q877</t>
  </si>
  <si>
    <t>Vypracovanie regionálnej nízkouhlíkovej stratégie pre región Zamaguria a Predmaguria</t>
  </si>
  <si>
    <t>310041Q887</t>
  </si>
  <si>
    <t>Vypracovanie lokálnej nízkouhlíkovej stratégie mesta Bardejov</t>
  </si>
  <si>
    <t>310041Q891</t>
  </si>
  <si>
    <t>Vypracovanie lokálnej nízkouhlíkovej stratégie v meste Stropkov</t>
  </si>
  <si>
    <t>310041Q893</t>
  </si>
  <si>
    <t>Vypracovanie lokálnej nízkouhlíkovej stratégie v meste Zvolen</t>
  </si>
  <si>
    <t>310041Q898</t>
  </si>
  <si>
    <t>Vypracovanie nízkouhlíkovej stratégie pre mesto Vranov nad Topľou</t>
  </si>
  <si>
    <t>310041Q906</t>
  </si>
  <si>
    <t>REKONŠTRUKCIA KOTOLNE Z TUHÉHO PALIVA NA DREVNÚ ŠTIEPKU, ZÁKLADNÁ ŠKOLA SIRK</t>
  </si>
  <si>
    <t>310041Q908</t>
  </si>
  <si>
    <t>Rekonštrukcia kotolne MŠ Čerín</t>
  </si>
  <si>
    <t>Obec Čerín</t>
  </si>
  <si>
    <t>00313335</t>
  </si>
  <si>
    <t>310041Q956</t>
  </si>
  <si>
    <t>Nízkouhlíková stratégia organizácií v zriaďovateľskej pôsobnosti Košického samosprávneho kraja</t>
  </si>
  <si>
    <t>310041R006</t>
  </si>
  <si>
    <t>Rekonštrukcia kotolne v ZŠ a MŠ v obci Oravská Polhora na biomasu</t>
  </si>
  <si>
    <t>310041R010</t>
  </si>
  <si>
    <t>Rekonštrukcia kotolne v ZŠ a MŠ v obci Hubová na biomasu</t>
  </si>
  <si>
    <t>Obec Hubová</t>
  </si>
  <si>
    <t>00315214</t>
  </si>
  <si>
    <t>310041R042</t>
  </si>
  <si>
    <t>Nízkouhlíková stratégia - obec Petrovany</t>
  </si>
  <si>
    <t>310041R058</t>
  </si>
  <si>
    <t>Vypracovanie nízkouhlíkovej stratégie pre  mesto Levoča</t>
  </si>
  <si>
    <t>310041R069</t>
  </si>
  <si>
    <t>Nízkouhlíková stratégia - obec Prakovce</t>
  </si>
  <si>
    <t>Obec Prakovce</t>
  </si>
  <si>
    <t>00329517</t>
  </si>
  <si>
    <t>310041R085</t>
  </si>
  <si>
    <t>REKONŠTRUKCIA OSVETLENIA A VÝMENA VZDUCHOTECHNIKY</t>
  </si>
  <si>
    <t>BIOMIN, a.s.</t>
  </si>
  <si>
    <t>00681725</t>
  </si>
  <si>
    <t>310041R097</t>
  </si>
  <si>
    <t>Vypracovanie nízkouhlíkovej stratégie pre mesto Sabinov</t>
  </si>
  <si>
    <t>310041R101</t>
  </si>
  <si>
    <t>Lokálna nízkouhlíková stratégia mesta Kežmarok</t>
  </si>
  <si>
    <t>310041R103</t>
  </si>
  <si>
    <t>Vypracovanie nízkouhlíkovej stratégie pre obec Komjatice</t>
  </si>
  <si>
    <t>310041R116</t>
  </si>
  <si>
    <t>Vypracovanie nízkouhlíkovej stratégie mesta Stará Ľubovňa</t>
  </si>
  <si>
    <t>310041R118</t>
  </si>
  <si>
    <t>310041R140</t>
  </si>
  <si>
    <t>Zníženie energetickej náročnosti spoločnosti KOVOMONT - PO, s.r.o.</t>
  </si>
  <si>
    <t>KOVOMONT - PO, s.r.o.</t>
  </si>
  <si>
    <t>36613061</t>
  </si>
  <si>
    <t>310041R229</t>
  </si>
  <si>
    <t>Nízkouhlíková stratégia Trnavskej župy</t>
  </si>
  <si>
    <t>310041R411</t>
  </si>
  <si>
    <t>Zníženie energetickej náročnosti spoločnosti ISTERMEAT, a.s.</t>
  </si>
  <si>
    <t>ISTERMEAT a. s.</t>
  </si>
  <si>
    <t>36232157</t>
  </si>
  <si>
    <t>310041R715</t>
  </si>
  <si>
    <t>Vybudovanie moderného energeticky efektívneho systému vykurovania s využitím aerotermálnej energie na eliminovanie produkcie uhlika na Liptove - jednej z najchladnejších oblastí Slovenska</t>
  </si>
  <si>
    <t>JFcon, s. r. o.</t>
  </si>
  <si>
    <t>46347909</t>
  </si>
  <si>
    <t>310041S167</t>
  </si>
  <si>
    <t>Nízkouhlíková stratégia mesta Banská Štiavnica - strategický dokument</t>
  </si>
  <si>
    <t>310041S375</t>
  </si>
  <si>
    <t>Vypracovanie lokálnej nízkouhlíkovej stratégie v meste Veľký Šariš</t>
  </si>
  <si>
    <t>310041S573</t>
  </si>
  <si>
    <t>Nízkouhlíková stratégia mesta Veľký Meder</t>
  </si>
  <si>
    <t>310041S595</t>
  </si>
  <si>
    <t>Vytvorenie nízkouhlíkových stratégií v okrese Rožňava</t>
  </si>
  <si>
    <t>Centrum udržateľnej energetiky Gemer n.o.</t>
  </si>
  <si>
    <t>51435098</t>
  </si>
  <si>
    <t>310041S602</t>
  </si>
  <si>
    <t>Vypracovanie nízkouhlíkovej stratégie Mesto Partizánske</t>
  </si>
  <si>
    <t>310041S904</t>
  </si>
  <si>
    <t>Vypracovanie nízkouhlíkovej stratégie obce Svinná</t>
  </si>
  <si>
    <t>310041T468</t>
  </si>
  <si>
    <t>Nízkouhlíková stratégia Rajecké Teplice</t>
  </si>
  <si>
    <t>310041T547</t>
  </si>
  <si>
    <t>Výstavba zdroja vykurovania na báze OZE</t>
  </si>
  <si>
    <t>COOP - TATRY, s.r.o.</t>
  </si>
  <si>
    <t>31687661</t>
  </si>
  <si>
    <t>310041T629</t>
  </si>
  <si>
    <t>Odborne o energii</t>
  </si>
  <si>
    <t>310041T761</t>
  </si>
  <si>
    <t>310041U208</t>
  </si>
  <si>
    <t>Zelená domácnostiam II</t>
  </si>
  <si>
    <t>310051A420</t>
  </si>
  <si>
    <t>OP KŽP - MZDY I.</t>
  </si>
  <si>
    <t>310051A423</t>
  </si>
  <si>
    <t>Financovanie hrubých miezd, odmien a odvodov zamestnávateľa za oprávnených zamestnancov SIEA a financovanie odmien za práce vykonávané na základe dohody o prácach vykonávaných mimo pracovného pomeru</t>
  </si>
  <si>
    <t>310051A441</t>
  </si>
  <si>
    <t>Financovanie mzdových výdavkov vrátane odmien a odvodov  zamestnávateľa  za zamestnancov MŽP SR a odmien zamestnancov mimo pracovného pomeru podieľajúcich sa na implementácii OP KŽP – rok 2015 a 2016</t>
  </si>
  <si>
    <t>310051A447</t>
  </si>
  <si>
    <t>OP KŽP - MTZ a externé služby I.</t>
  </si>
  <si>
    <t>310051A473</t>
  </si>
  <si>
    <t>Materiálno-technické zabezpečenie riadenia a implementácie OP KŽP I.</t>
  </si>
  <si>
    <t>310051A751</t>
  </si>
  <si>
    <t>Financovanie miezd MV SR ako SO pre OP KŽP za obdobie 2014-2016</t>
  </si>
  <si>
    <t>310051D505</t>
  </si>
  <si>
    <t>Financovanie hrubých miezd, odmien a odvodov zamestnávateľa za oprávnených zamestnancov SIEA a financovanie odmien za práce vykonávané na základe dohody o prácach vykonávaných mimo pracovného pomeru - 2017</t>
  </si>
  <si>
    <t>310051G229</t>
  </si>
  <si>
    <t>Realizácia aktivít informovania a komunikácie v rámci OP KŽP I.</t>
  </si>
  <si>
    <t>310051K483</t>
  </si>
  <si>
    <t>OP KŽP - MZDY II.</t>
  </si>
  <si>
    <t>310051K663</t>
  </si>
  <si>
    <t>Mzdy zamestnancov OP KŽP v rokoch 2017 - 2018</t>
  </si>
  <si>
    <t>310051K683</t>
  </si>
  <si>
    <t>Realizácia aktivít informovania a komunikácie v rámci OP KŽP 2016-2018</t>
  </si>
  <si>
    <t>310051L153</t>
  </si>
  <si>
    <t>Publicita a informovanie v rámci projektov realizovaných SO pre OP KŽP</t>
  </si>
  <si>
    <t>310051L545</t>
  </si>
  <si>
    <t>Financovanie miezd MV SR ako SO pre OP KŽP za obdobie 2017-2018</t>
  </si>
  <si>
    <t>310051M798</t>
  </si>
  <si>
    <t>Prevádzková podpora a zabezpečenie publicity SO SAŽP v rámci OP KŽP</t>
  </si>
  <si>
    <t>310051N305</t>
  </si>
  <si>
    <t>Zabezpečenie mzdových výdavkov na podporu implementácie SO SAŽP v rokoch 2018-2019</t>
  </si>
  <si>
    <t>310051N394</t>
  </si>
  <si>
    <t>Financovanie hrubých miezd, odmien a odvodov zamestnávateľa za oprávnených zamestnancov SIEA a financovanie odmien za práce vykonávané na základe dohody o prácach vykonávaných mimo pracovného pomeru 2018/2019</t>
  </si>
  <si>
    <t>310051P044</t>
  </si>
  <si>
    <t>Právne služby na podporu implementácie SO SAŽP v rámci OP KŽP</t>
  </si>
  <si>
    <t>310051P995</t>
  </si>
  <si>
    <t>Právne služby pre Operačný program Kvalita životného prostredia - technická pomoc</t>
  </si>
  <si>
    <t>310051Q207</t>
  </si>
  <si>
    <t>Prenájom nebytových priestorov SO SAŽP v rámci OP KŽP</t>
  </si>
  <si>
    <t>310051Q321</t>
  </si>
  <si>
    <t>Vzdelávacie aktivity a cestovné náhrady zamestnancov SO SAŽP v rámci OP KŽP</t>
  </si>
  <si>
    <t>310051Q544</t>
  </si>
  <si>
    <t>MTZ AK SO SAŽP a publicita v rámci OP KŽP</t>
  </si>
  <si>
    <t>310051Q744</t>
  </si>
  <si>
    <t>Materiálno-technické zabezpečenie riadenia a implementácie OP KŽP II.</t>
  </si>
  <si>
    <t>310051R194</t>
  </si>
  <si>
    <t>Služby na podporu riadenia a implementácie OP KŽP I.</t>
  </si>
  <si>
    <t>310051R282</t>
  </si>
  <si>
    <t>Informačné aktivity a online kampaň RO MŽP SR v rámci OP KŽP</t>
  </si>
  <si>
    <t>310051S778</t>
  </si>
  <si>
    <t>Financovanie výdavkov vynaložených na zabezpečenie kancelárskych priestorov pre oprávnených zamestnancov SIEA podieľajúcich sa na implementácii OP KŽP rok 2016-2017-2018</t>
  </si>
  <si>
    <t>310051S928</t>
  </si>
  <si>
    <t>Propagácia a externé služby SO SAŽP na podporu implementácie OP KŽP</t>
  </si>
  <si>
    <t>310051T457</t>
  </si>
  <si>
    <t>Mzdy zamestnancov SEPP OP KŽP v roku 2019</t>
  </si>
  <si>
    <t>310051T517</t>
  </si>
  <si>
    <t>Zabezpečenie informačných a komunikačných aktivít OP KŽP</t>
  </si>
  <si>
    <t>310051V108</t>
  </si>
  <si>
    <t>Materiálno-technické zabezpečenie riadenia a implementácie OP KŽP formou nájmu a monitorovacích výborov v roku 2019</t>
  </si>
  <si>
    <t>310051V889</t>
  </si>
  <si>
    <t>Mediálna kampaň na podporu implementácie OP KŽP</t>
  </si>
  <si>
    <t>310051W569</t>
  </si>
  <si>
    <t>Propagácia Operačného programu Kvalita životného prostredia prostredníctvom mediálnej kampane</t>
  </si>
  <si>
    <t>311011A952</t>
  </si>
  <si>
    <t>ŽSR, Modernizácia trate Púchov – Žilina, pre rýchlosť do 160 km/hod., II. etapa – (úsek Považská Teplá /mimo/ – Žilina /mimo/), 2. fáza (Dolný Hričov - Žilina), realizácia</t>
  </si>
  <si>
    <t>Železnice Slovenskej republiky, Bratislava v skrátenej forme "ŽSR"</t>
  </si>
  <si>
    <t>31364501</t>
  </si>
  <si>
    <t>311011B658</t>
  </si>
  <si>
    <t>ŽSR, Modernizácia železničnej trate Púchov – Žilina, pre traťovú rýchlosť do 160 km/hod. – I. etapa (Púchov – Považská Teplá)</t>
  </si>
  <si>
    <t>311011B922</t>
  </si>
  <si>
    <t>ŽSR, dopravný uzol Bratislava – štúdia realizovateľnosti</t>
  </si>
  <si>
    <t>311011C277</t>
  </si>
  <si>
    <t>ŽSR, dostavba zriaďovacej stanice Žilina Teplička a nadväzujúcej železničnej infraštruktúry v uzle Žilina - projektová dokumentácia DSP, DRS a DVZ</t>
  </si>
  <si>
    <t>311011M313</t>
  </si>
  <si>
    <t>Modernizácia vozového parku ŽKV  v rámci OPII – 1. časť</t>
  </si>
  <si>
    <t>311011N900</t>
  </si>
  <si>
    <t>Modernizácia vozového parku ŽKV v rámci OPII – 2. časť</t>
  </si>
  <si>
    <t>311011Q201</t>
  </si>
  <si>
    <t>Finančný nástroj pre implementáciu projektov Prioritnej osi 1 OPII</t>
  </si>
  <si>
    <t>311011S890</t>
  </si>
  <si>
    <t>Dodanie a inštalácia systému ETCS do 25 ks EMU (electric multiple units)</t>
  </si>
  <si>
    <t>311021A129</t>
  </si>
  <si>
    <t>Finančný nástroj pre implementáciu projektov Prioritnej osi 2 OPII</t>
  </si>
  <si>
    <t>311021A425</t>
  </si>
  <si>
    <t>D1 Hričovské Podhradie - Lietavská Lúčka, II. fáza</t>
  </si>
  <si>
    <t>Národná diaľničná spoločnosť, a.s.</t>
  </si>
  <si>
    <t>35919001</t>
  </si>
  <si>
    <t>311021B373</t>
  </si>
  <si>
    <t>D3 Žilina Strážov – Žilina Brodno (2. fáza)</t>
  </si>
  <si>
    <t>311021D234</t>
  </si>
  <si>
    <t>D1 Lietavská Lúčka – Višňové – Dubná Skala, II. fáza</t>
  </si>
  <si>
    <t>311021G032</t>
  </si>
  <si>
    <t>D3 Svrčinovec – Skalité (2. fáza)</t>
  </si>
  <si>
    <t>311021Q006</t>
  </si>
  <si>
    <t>D3 Čadca, Bukov - Svrčinovec</t>
  </si>
  <si>
    <t>311021Q625</t>
  </si>
  <si>
    <t>D1 Prešov, západ – Prešov, juh</t>
  </si>
  <si>
    <t>311021S316</t>
  </si>
  <si>
    <t>D1 Budimír - Bidovce</t>
  </si>
  <si>
    <t>311031A347</t>
  </si>
  <si>
    <t>311031A511</t>
  </si>
  <si>
    <t>311031A805</t>
  </si>
  <si>
    <t>DPMP,  Modernizácia vozového parku trolejbusov v Prešove</t>
  </si>
  <si>
    <t>311031B585</t>
  </si>
  <si>
    <t>311031B625</t>
  </si>
  <si>
    <t>ŽSR, Terminál integrovanej osobnej prepravy Trebišov, projektová dokumentácia (DÚR, DSPRS)</t>
  </si>
  <si>
    <t>311031B720</t>
  </si>
  <si>
    <t>Stratégia udržateľného rozvoja dopravy mesta Prešov</t>
  </si>
  <si>
    <t>311031B896</t>
  </si>
  <si>
    <t>311031C214</t>
  </si>
  <si>
    <t>Nízkopodlažné a energeticky úsporné trolejbusy a trolejbusy s pomocným pohonom pre Žilinu</t>
  </si>
  <si>
    <t>311031C251</t>
  </si>
  <si>
    <t>Zastávka Ivanka pri Dunaji – záchytné parkovisko pre IAD, projektová dokumentácia (DÚR, DSPRS, DVZ)</t>
  </si>
  <si>
    <t>311031C263</t>
  </si>
  <si>
    <t>ŽST Pezinok – záchytné parkovisko pre IAD, projektová dokumentácia  (DÚR, DSPRS, DVZ)</t>
  </si>
  <si>
    <t>311031C982</t>
  </si>
  <si>
    <t>311031K874</t>
  </si>
  <si>
    <t>Štúdia realizovateľnosti – Výstavba a modernizácia údržbovej základne trolejbusov, modernizácia infraštruktúry trolejbusovej dráhy a meniarní, výstavba nových trolejbusových tratí a obratísk v Žiline</t>
  </si>
  <si>
    <t>311031N691</t>
  </si>
  <si>
    <t>Nízkopodlažné a energeticky úsporné trolejbusy a trolejbusy s pomocným pohonom pre Žilinu – opcia</t>
  </si>
  <si>
    <t>311031P992</t>
  </si>
  <si>
    <t>ŽSR, Terminály integrovanej osobnej prepravy v Bratislave, úsek Devínska Nová Ves - Bratislava hlavná stanica - Podunajské Biskupice, TIOP č. 1, 2, 4, 5, 6, 7 - projektová dokumentácia (DÚR)</t>
  </si>
  <si>
    <t>311031Q300</t>
  </si>
  <si>
    <t>Nízkopodlažné a energeticky úsporné trolejbusy a trolejbusy s pomocným pohonom pre Žilinu – 2. časť</t>
  </si>
  <si>
    <t>311041B277</t>
  </si>
  <si>
    <t>Bezpečnostný projekt a Havarijný plán verejného prístavu Bratislava</t>
  </si>
  <si>
    <t>311041C551</t>
  </si>
  <si>
    <t>Štúdia realizovateľnosti, I. fáza: Technické opatrenia pre zabezpečenie požadovaných parametrov plavebnej dráhy vodnej cesty Dunaj nad Bratislavou v r. km 1880,260 – r .km 1862,000.</t>
  </si>
  <si>
    <t>Agentúra rozvoja vodnej dopravy</t>
  </si>
  <si>
    <t>42183677</t>
  </si>
  <si>
    <t>311041G336</t>
  </si>
  <si>
    <t>311041M891</t>
  </si>
  <si>
    <t>Štúdia realizovateľnosti, I. fáza: Technické opatrenia pre zabezpečenie požadovaných parametrov plavebnej dráhy vodnej cesty Dunaj v r. km 1880,26 – r. km 1708,20</t>
  </si>
  <si>
    <t>311041R549</t>
  </si>
  <si>
    <t>Štúdia uskutočniteľnosti pre projekt „Modernizácia vytyčovacej techniky a plavebného značenia na vodnej ceste medzinárodného významu Dunaj"</t>
  </si>
  <si>
    <t>311041S192</t>
  </si>
  <si>
    <t>Zmena rýchlosti prúdenia v dolnej časti zdrže Hrušov - predprojektová a projektová príprava</t>
  </si>
  <si>
    <t>VODOHOSPODÁRSKA VÝSTAVBA, ŠTÁTNY PODNIK</t>
  </si>
  <si>
    <t>00156752</t>
  </si>
  <si>
    <t>311041S647</t>
  </si>
  <si>
    <t>Pravidelná osobná vodná doprava po Dunaji – DUNAJBUS – predprojektová príprava</t>
  </si>
  <si>
    <t>Pro-Danubia - Združenie obcí pre miestnu dopravu po Dunaji</t>
  </si>
  <si>
    <t>42447933</t>
  </si>
  <si>
    <t>311051B927</t>
  </si>
  <si>
    <t>ŽSR, Elektrifikácia trate Bánovce nad Ondavou - Humenné, projektová dokumentácia (DÚR, DSP, DRS)</t>
  </si>
  <si>
    <t>311051U080</t>
  </si>
  <si>
    <t>Vybudovanie infraštruktúry na kontrolu a prípravu vozového parku železničnej osobnej dopravy  – Humenné</t>
  </si>
  <si>
    <t>311051U086</t>
  </si>
  <si>
    <t>Vybudovanie infraštruktúry na kontrolu a prípravu vozového parku železničnej osobnej dopravy – Zvolen</t>
  </si>
  <si>
    <t>311061A343</t>
  </si>
  <si>
    <t>I/77 Smilno - Svidník, rekonštrukcia cesty, druhá fáza</t>
  </si>
  <si>
    <t>311061A346</t>
  </si>
  <si>
    <t>I/66 Brezno - obchvat, I. etapa - 2. fáza</t>
  </si>
  <si>
    <t>311061A351</t>
  </si>
  <si>
    <t>Stavebné a bezpečnostné opatrenia na zníženie nehodovosti medzinárodného cestného ťahu E371 na ceste I/73 Šarišský Štiavnik - Hunkovce - 2. Fáza</t>
  </si>
  <si>
    <t>311061A484</t>
  </si>
  <si>
    <t>I/78 Námestovo - prieťah</t>
  </si>
  <si>
    <t>311061A789</t>
  </si>
  <si>
    <t>R2 Zvolen, východ – Pstruša, II. fáza</t>
  </si>
  <si>
    <t>311061B395</t>
  </si>
  <si>
    <t>Rekonštrukcia betónových vozoviek v Trnavskom regióne (I/62, I/75), 2. fáza</t>
  </si>
  <si>
    <t>311061B833</t>
  </si>
  <si>
    <t>I/50 Ružová osada, rekonštrukcia cesty - 2.fáza</t>
  </si>
  <si>
    <t>311061B851</t>
  </si>
  <si>
    <t>I/66 Polomka – bodová závada, 2.fáza</t>
  </si>
  <si>
    <t>311061B877</t>
  </si>
  <si>
    <t>I/11 Čadca – most 208</t>
  </si>
  <si>
    <t>311061B947</t>
  </si>
  <si>
    <t>I/77 Bardejov juhozápadný obchvat, II. fáza</t>
  </si>
  <si>
    <t>311061C948</t>
  </si>
  <si>
    <t>Rekonštrukcia cesty I/65 Turčianske Teplice - Príbovce</t>
  </si>
  <si>
    <t>311061D291</t>
  </si>
  <si>
    <t>Riadenie bezpečnosti, návrhové opatrenia a analýza financovateľnosti bezpečnostných opatrení na cestách I. triedy</t>
  </si>
  <si>
    <t>311061I152</t>
  </si>
  <si>
    <t>Štúdie realizovateľnosti projektov ciest I. triedy v TT a NR kraji</t>
  </si>
  <si>
    <t>311061J409</t>
  </si>
  <si>
    <t>Štúdie realizovateľnosti projektov ciest I. triedy v BB kraji</t>
  </si>
  <si>
    <t>311061K900</t>
  </si>
  <si>
    <t>Rekonštrukcia križovatiek na cestách I. triedy III. etapa – I/76 Štúrovo - Nánska</t>
  </si>
  <si>
    <t>311061M584</t>
  </si>
  <si>
    <t>Modernizácia a rekonštrukcia mostov ciest I. triedy – 2. fáza</t>
  </si>
  <si>
    <t>311061N361</t>
  </si>
  <si>
    <t>Štúdie realizovateľnosti projektov ciest I. triedy v ZA a TN kraji</t>
  </si>
  <si>
    <t>311061N386</t>
  </si>
  <si>
    <t>Rekonštrukcia križovatiek na cestách I.triedy III.etapa v PO kraji</t>
  </si>
  <si>
    <t>311061N929</t>
  </si>
  <si>
    <t>Štúdie realizovateľnosti projektov ciest I. triedy v KE a PO kraji</t>
  </si>
  <si>
    <t>311061R093</t>
  </si>
  <si>
    <t>I/66 Ždiar, riešenie bezpečnosti a odvodnenia vozovky</t>
  </si>
  <si>
    <t>311061R129</t>
  </si>
  <si>
    <t>Zvyšovanie pasívnej bezpečnosti na cestách I. triedy v PO a KE kraji 1. etapa</t>
  </si>
  <si>
    <t>311061R201</t>
  </si>
  <si>
    <t>Výstavba a zlepšenie bezpečnostných parametrov mostov na cestách I. triedy 1. etapa v PO a KE kraji</t>
  </si>
  <si>
    <t>311061S951</t>
  </si>
  <si>
    <t>Zvyšovanie pasívnej  bezpečnosti na cestách I. triedy v ZA a TN kraji 1. etapa</t>
  </si>
  <si>
    <t>311061T184</t>
  </si>
  <si>
    <t>Zvyšovanie pasívnej bezpečnosti na cestách I. triedy v BB kraji 1. etapa</t>
  </si>
  <si>
    <t>311061T757</t>
  </si>
  <si>
    <t>Projektová dokumentácia obchvatov miest</t>
  </si>
  <si>
    <t>311061T797</t>
  </si>
  <si>
    <t>Projektová dokumentácia výstavby a zlepšenia bezpečnostných parametrov mostov na cestách I. triedy 1. etapa</t>
  </si>
  <si>
    <t>311071A088</t>
  </si>
  <si>
    <t>Register úpadcov – 2. fáza</t>
  </si>
  <si>
    <t>Ministerstvo spravodlivosti Slovenskej republiky</t>
  </si>
  <si>
    <t>00166073</t>
  </si>
  <si>
    <t>311071A090</t>
  </si>
  <si>
    <t>Register priestorových informácií - 2.fáza</t>
  </si>
  <si>
    <t>311071A092</t>
  </si>
  <si>
    <t>Digitálne učivo na dosah – 2. fáza</t>
  </si>
  <si>
    <t>Ministerstvo školstva, vedy, výskumu a športu Slovenskej republiky</t>
  </si>
  <si>
    <t>00164381</t>
  </si>
  <si>
    <t>311071A128</t>
  </si>
  <si>
    <t>Rozšírenie projektu Elektronické služby informačných systémov MV SR na úseku Policajného zboru - 2. fáza</t>
  </si>
  <si>
    <t>311071A130</t>
  </si>
  <si>
    <t>IS Identifikátora fyzických osôb – 2. fáza</t>
  </si>
  <si>
    <t>311071A131</t>
  </si>
  <si>
    <t>Elektronické služby informačných systémov MV SR na úseku policajného zboru – 2. fáza</t>
  </si>
  <si>
    <t>311071A132</t>
  </si>
  <si>
    <t>Elektronické služby ministerstva vnútra Slovenskej republiky na úseku verejného poriadku, bezpečnosti osôb a majetku – 2. fáza</t>
  </si>
  <si>
    <t>311071A134</t>
  </si>
  <si>
    <t>Projekt budovania aplikačnej architektúry a bezpečnostnej infraštruktúry rezortu Ministerstva spravodlivosti SR – 2. fáza</t>
  </si>
  <si>
    <t>311071A149</t>
  </si>
  <si>
    <t>Elektronizácia služieb Ministerstva hospodárstva SR - 2. fáza</t>
  </si>
  <si>
    <t>Ministerstvo hospodárstva Slovenskej republiky</t>
  </si>
  <si>
    <t>00686832</t>
  </si>
  <si>
    <t>311071A172</t>
  </si>
  <si>
    <t>Cloud Ministerstva vnútra SR</t>
  </si>
  <si>
    <t>311071A173</t>
  </si>
  <si>
    <t>Datacentrum Ministerstva vnútra SR</t>
  </si>
  <si>
    <t>311071A268</t>
  </si>
  <si>
    <t>Elektronický archív Ministerstva vnútra SR - 2.fáza</t>
  </si>
  <si>
    <t>311071M898</t>
  </si>
  <si>
    <t>Centrálny ekonomický systém</t>
  </si>
  <si>
    <t>311071M992</t>
  </si>
  <si>
    <t>Informačný systém Obchodného registra SR</t>
  </si>
  <si>
    <t>311071P364</t>
  </si>
  <si>
    <t>Centrálny informačný systém štátnej služby</t>
  </si>
  <si>
    <t>Národná agentúra pre sieťové a elektronické služby</t>
  </si>
  <si>
    <t>42156424</t>
  </si>
  <si>
    <t>311071P371</t>
  </si>
  <si>
    <t>Migrácia IS obcí do vládneho cloudu – plošné rozšírenie IS DCOM – 2. etapa</t>
  </si>
  <si>
    <t>311071P508</t>
  </si>
  <si>
    <t>Efektívny manažment údajov v prostredí Sociálnej poisťovne</t>
  </si>
  <si>
    <t>Sociálna poisťovňa</t>
  </si>
  <si>
    <t>30807484</t>
  </si>
  <si>
    <t>311071P949</t>
  </si>
  <si>
    <t>Informačný systém Centra právnej pomoci</t>
  </si>
  <si>
    <t>Centrum právnej pomoci</t>
  </si>
  <si>
    <t>30798841</t>
  </si>
  <si>
    <t>311071Q565</t>
  </si>
  <si>
    <t>Dátová integrácia: sprístupnenie údajovej základne VS vrátane otvorených údajov prostredníctvom platformy dátovej integrácie</t>
  </si>
  <si>
    <t>311071Q805</t>
  </si>
  <si>
    <t>Zavedenie služieb Platform as a Service</t>
  </si>
  <si>
    <t>311071Q843</t>
  </si>
  <si>
    <t>Fáza 1: IT platforma lepšej regulácie podľa stratégie RIA 2020</t>
  </si>
  <si>
    <t>311071R384</t>
  </si>
  <si>
    <t>WiFi pre Santovku</t>
  </si>
  <si>
    <t>311071R401</t>
  </si>
  <si>
    <t>WiFi pre teba  - vytvorenie Access pointov Obec Dlhá nad Oravou</t>
  </si>
  <si>
    <t>311071R426</t>
  </si>
  <si>
    <t>Bezplatné WIFI siete v obci Strekov</t>
  </si>
  <si>
    <t>311071R449</t>
  </si>
  <si>
    <t>Wifi sieť Michalovce</t>
  </si>
  <si>
    <t>311071R572</t>
  </si>
  <si>
    <t>Integrovaná infraštruktúra v meste Tvrdošín - Wifi pre Teba</t>
  </si>
  <si>
    <t>311071R623</t>
  </si>
  <si>
    <t>Integrovaná infraštruktúra v meste Krompachy - Wifi pre Teba</t>
  </si>
  <si>
    <t>311071R781</t>
  </si>
  <si>
    <t>WIFI PRE RUŽOMBEROK</t>
  </si>
  <si>
    <t>311071R857</t>
  </si>
  <si>
    <t>Zvyšovanie úžitkovej hodnoty digitálnych služieb pre občanov, podnikateľov a inštitúcie verejnej správy</t>
  </si>
  <si>
    <t>311071S001</t>
  </si>
  <si>
    <t>Zriadenie Wifi prístupových bodov v obci Ižkovce</t>
  </si>
  <si>
    <t>Obec Ižkovce</t>
  </si>
  <si>
    <t>00331562</t>
  </si>
  <si>
    <t>311071S146</t>
  </si>
  <si>
    <t>Rozvoj platformy integrácie údajov (centrálna integračná platforma) a Manažment osobných údajov</t>
  </si>
  <si>
    <t>311071S150</t>
  </si>
  <si>
    <t>Wifi pre mesto Galanta</t>
  </si>
  <si>
    <t>311071S406</t>
  </si>
  <si>
    <t>Sprístupnenie Wifi pre Teba v meste Trstená</t>
  </si>
  <si>
    <t>311071S525</t>
  </si>
  <si>
    <t>Pripoj sa na WIFI v Liptovskej Tepličke</t>
  </si>
  <si>
    <t>311071S538</t>
  </si>
  <si>
    <t>Migrácia systémov IS Centrálny finančný informačný systém pre verejné vysoké školy do Vládneho cloudu</t>
  </si>
  <si>
    <t>311071S605</t>
  </si>
  <si>
    <t>Dodanie bezdrôtových prístupových bodov na verejných priestranstvách v rámci obce Šrobárová</t>
  </si>
  <si>
    <t>311071S677</t>
  </si>
  <si>
    <t>Wifi pre obec Liesek</t>
  </si>
  <si>
    <t>311071S696</t>
  </si>
  <si>
    <t>Zriadenie WiFi prístupových bodov v obci Makov</t>
  </si>
  <si>
    <t>Obec Makov</t>
  </si>
  <si>
    <t>00314129</t>
  </si>
  <si>
    <t>311071S697</t>
  </si>
  <si>
    <t>Wifi pre Teba - Obec Lendak</t>
  </si>
  <si>
    <t>311071S730</t>
  </si>
  <si>
    <t>Zvýšenie pokrytia širokopásmovým internetom v obci Radvaň nad Dunajom</t>
  </si>
  <si>
    <t>311071S761</t>
  </si>
  <si>
    <t>WIFI pre TEBA - Čierny Balog</t>
  </si>
  <si>
    <t>311071S800</t>
  </si>
  <si>
    <t>Centrálne komponenty správneho konania vo verejnej správe</t>
  </si>
  <si>
    <t>311071S832</t>
  </si>
  <si>
    <t>Zatraktívnenie centrálnych zón mesta prostredníctvom voľného WIFI pripojenia</t>
  </si>
  <si>
    <t>311071S853</t>
  </si>
  <si>
    <t>Wifi pre Župkov</t>
  </si>
  <si>
    <t>311071S867</t>
  </si>
  <si>
    <t>Budovanie bezplatných Wifi sietí v meste Nemšová</t>
  </si>
  <si>
    <t>311071S886</t>
  </si>
  <si>
    <t>WIFI pre obec Stankovany</t>
  </si>
  <si>
    <t>Obec Stankovany</t>
  </si>
  <si>
    <t>00315761</t>
  </si>
  <si>
    <t>311071S895</t>
  </si>
  <si>
    <t>Wifi pre obec Hruboňovo</t>
  </si>
  <si>
    <t>Obec Hruboňovo</t>
  </si>
  <si>
    <t>00308013</t>
  </si>
  <si>
    <t>311071S898</t>
  </si>
  <si>
    <t>Wifi pre obec Obyce</t>
  </si>
  <si>
    <t>311071S918</t>
  </si>
  <si>
    <t>Wifi pre Teba pre obec Tekovská Breznica</t>
  </si>
  <si>
    <t>Obec Tekovská Breznica</t>
  </si>
  <si>
    <t>00321036</t>
  </si>
  <si>
    <t>311071S921</t>
  </si>
  <si>
    <t>Wifi pre Teba</t>
  </si>
  <si>
    <t>311071S922</t>
  </si>
  <si>
    <t>Obec Čeľadice</t>
  </si>
  <si>
    <t>00307831</t>
  </si>
  <si>
    <t>311071S923</t>
  </si>
  <si>
    <t>311071S925</t>
  </si>
  <si>
    <t>Wifi pre Teba - obec Beluša</t>
  </si>
  <si>
    <t>311071S930</t>
  </si>
  <si>
    <t>Obec Dolné Obdokovce</t>
  </si>
  <si>
    <t>00307891</t>
  </si>
  <si>
    <t>311071S931</t>
  </si>
  <si>
    <t>311071S934</t>
  </si>
  <si>
    <t>WIFI pre Teba v obci Čechynce</t>
  </si>
  <si>
    <t>311071S937</t>
  </si>
  <si>
    <t>Wifi pre obec Štitáre</t>
  </si>
  <si>
    <t>Obec Štitáre</t>
  </si>
  <si>
    <t>37869531</t>
  </si>
  <si>
    <t>311071S939</t>
  </si>
  <si>
    <t>Obec Trebostovo</t>
  </si>
  <si>
    <t>00316954</t>
  </si>
  <si>
    <t>311071S958</t>
  </si>
  <si>
    <t>WIFI PRE TEBA</t>
  </si>
  <si>
    <t>311071S959</t>
  </si>
  <si>
    <t>Wifi pre Teba v obci Habovka</t>
  </si>
  <si>
    <t>311071S960</t>
  </si>
  <si>
    <t>Vybudovanie Wifi prístupových bodov v obci Oslany</t>
  </si>
  <si>
    <t>311071S989</t>
  </si>
  <si>
    <t>WIFI pre obec Veľké Orvište</t>
  </si>
  <si>
    <t>Obec Veľké Orvište</t>
  </si>
  <si>
    <t>00654078</t>
  </si>
  <si>
    <t>311071T022</t>
  </si>
  <si>
    <t>Obec Hiadeľ</t>
  </si>
  <si>
    <t>00313432</t>
  </si>
  <si>
    <t>311071T042</t>
  </si>
  <si>
    <t>Pripoj sa na WIFI v Nižnej Slanej</t>
  </si>
  <si>
    <t>Obec Nižná Slaná</t>
  </si>
  <si>
    <t>00328596</t>
  </si>
  <si>
    <t>311071T044</t>
  </si>
  <si>
    <t>Pripoj sa na WIFI v Spišskom Podhradí</t>
  </si>
  <si>
    <t>311071T046</t>
  </si>
  <si>
    <t>Wifi siete v obci Mužla</t>
  </si>
  <si>
    <t>311071T057</t>
  </si>
  <si>
    <t>Wifi pre Žabokreky</t>
  </si>
  <si>
    <t>311071T059</t>
  </si>
  <si>
    <t>Wifi pre obec Lipová</t>
  </si>
  <si>
    <t>Obec Lipová</t>
  </si>
  <si>
    <t>00309044</t>
  </si>
  <si>
    <t>311071T076</t>
  </si>
  <si>
    <t>Wifi pre teba - obec Pucov</t>
  </si>
  <si>
    <t>311071T084</t>
  </si>
  <si>
    <t>311071T085</t>
  </si>
  <si>
    <t>Wifi pre Teba v obci Vitanová</t>
  </si>
  <si>
    <t>Obec Vitanová</t>
  </si>
  <si>
    <t>00314978</t>
  </si>
  <si>
    <t>311071T087</t>
  </si>
  <si>
    <t>Bezplatné WiFi siete v obci Nána</t>
  </si>
  <si>
    <t>311071T104</t>
  </si>
  <si>
    <t>Bezdrôtová internetová sieť na obecných priestranstvách a miestach v obci Virt</t>
  </si>
  <si>
    <t>311071T105</t>
  </si>
  <si>
    <t>Zvýšenie pokrytia širokopásmovým internetom v obci Imel</t>
  </si>
  <si>
    <t>311071T116</t>
  </si>
  <si>
    <t>WIFI pre Teba - Obec Brestovec</t>
  </si>
  <si>
    <t>311071T120</t>
  </si>
  <si>
    <t>WIFI pre Teba v obci Šumiac</t>
  </si>
  <si>
    <t>311071T123</t>
  </si>
  <si>
    <t>Budovanie bezplatnej  Wifi sieti v obci Bajtava</t>
  </si>
  <si>
    <t>311071T124</t>
  </si>
  <si>
    <t>WiFi pre Teba - WiFi pre Močenok</t>
  </si>
  <si>
    <t>311071T131</t>
  </si>
  <si>
    <t>WIFI siete v rámci obce Svodín</t>
  </si>
  <si>
    <t>311071T137</t>
  </si>
  <si>
    <t>WIFI pre obec Trstín</t>
  </si>
  <si>
    <t>311071T138</t>
  </si>
  <si>
    <t>Wifi pre Teba v meste Lučenec</t>
  </si>
  <si>
    <t>311071T140</t>
  </si>
  <si>
    <t>Wifi pre Teba - mesto Bytča</t>
  </si>
  <si>
    <t>311071T145</t>
  </si>
  <si>
    <t>Zvýšenie pokrytia širokopásmovým internetom v obci Veľké Kosihy</t>
  </si>
  <si>
    <t>Obec Veľké Kosihy</t>
  </si>
  <si>
    <t>00306703</t>
  </si>
  <si>
    <t>311071T147</t>
  </si>
  <si>
    <t>WiFi pre Teba obec Zborov nad Bystricou</t>
  </si>
  <si>
    <t>311071T148</t>
  </si>
  <si>
    <t>Bezdrôtová internetová sieť na obecných miestach v obci Búč</t>
  </si>
  <si>
    <t>311071T154</t>
  </si>
  <si>
    <t>Wifi pre obec Horná Lehota</t>
  </si>
  <si>
    <t>311071T157</t>
  </si>
  <si>
    <t>WIFI pre Hurbanovo</t>
  </si>
  <si>
    <t>311071T158</t>
  </si>
  <si>
    <t>WIFI pre Štúrovo</t>
  </si>
  <si>
    <t>311071T159</t>
  </si>
  <si>
    <t>WIFI pre TEBA - Obec Jasenie</t>
  </si>
  <si>
    <t>Obec Jasenie</t>
  </si>
  <si>
    <t>00313521</t>
  </si>
  <si>
    <t>311071T161</t>
  </si>
  <si>
    <t>WIFI pre Teba – obec Majcichov</t>
  </si>
  <si>
    <t>Obec Majcichov</t>
  </si>
  <si>
    <t>00312746</t>
  </si>
  <si>
    <t>311071T164</t>
  </si>
  <si>
    <t>Wifi pre všetkých v Krasňanoch</t>
  </si>
  <si>
    <t>311071T166</t>
  </si>
  <si>
    <t>WIFI PRE TEBA -   Nové Mesto nad Váhom</t>
  </si>
  <si>
    <t>Mesto Nové Mesto nad Váhom</t>
  </si>
  <si>
    <t>00311863</t>
  </si>
  <si>
    <t>311071T167</t>
  </si>
  <si>
    <t>Wifi pre teba - obec Medzibrodie nad Oravou</t>
  </si>
  <si>
    <t>311071T168</t>
  </si>
  <si>
    <t>Wifi pre teba - Obec Nemecká</t>
  </si>
  <si>
    <t>Obec Nemecká</t>
  </si>
  <si>
    <t>00313645</t>
  </si>
  <si>
    <t>311071T169</t>
  </si>
  <si>
    <t>Obstaranie bezdrôtových prístupových bodov na verejných priestranstvách v obci Marcelová</t>
  </si>
  <si>
    <t>311071T173</t>
  </si>
  <si>
    <t>Zriadenie WIFI prístupových bodov v obci Rejdová</t>
  </si>
  <si>
    <t>Obec Rejdová</t>
  </si>
  <si>
    <t>00328685</t>
  </si>
  <si>
    <t>311071T178</t>
  </si>
  <si>
    <t>Wifi pre Teba v obci Predajná</t>
  </si>
  <si>
    <t>311071T182</t>
  </si>
  <si>
    <t>Wifi pre Teba - access point</t>
  </si>
  <si>
    <t>311071T187</t>
  </si>
  <si>
    <t>Zvýšenie pokrytia siete WIFI v obci Komoča</t>
  </si>
  <si>
    <t>Obec Komoča</t>
  </si>
  <si>
    <t>00309001</t>
  </si>
  <si>
    <t>311071T191</t>
  </si>
  <si>
    <t>Wifi pre Teba obec Lokca</t>
  </si>
  <si>
    <t>311071T201</t>
  </si>
  <si>
    <t>Wifi pre Teba v obci Strečno</t>
  </si>
  <si>
    <t>311071T205</t>
  </si>
  <si>
    <t>Wifi Žirany</t>
  </si>
  <si>
    <t>Obec Žirany</t>
  </si>
  <si>
    <t>00308706</t>
  </si>
  <si>
    <t>311071T210</t>
  </si>
  <si>
    <t>WIFI pre Kajal</t>
  </si>
  <si>
    <t>311071T211</t>
  </si>
  <si>
    <t>Okoč - bezplatné siete WIFI pre obyvateľov obce Okoč</t>
  </si>
  <si>
    <t>311071T212</t>
  </si>
  <si>
    <t>WIFI pre Teba – Obec Dolná Streda</t>
  </si>
  <si>
    <t>311071T213</t>
  </si>
  <si>
    <t>WiFi pre Klenovec</t>
  </si>
  <si>
    <t>311071T216</t>
  </si>
  <si>
    <t>Wifi pre Teba - Obec Pribiš</t>
  </si>
  <si>
    <t>Obec Pribiš</t>
  </si>
  <si>
    <t>00314811</t>
  </si>
  <si>
    <t>311071T219</t>
  </si>
  <si>
    <t>Wifi pre Teba - Obec Šútovo</t>
  </si>
  <si>
    <t>Obec Šútovo</t>
  </si>
  <si>
    <t>00316946</t>
  </si>
  <si>
    <t>311071T221</t>
  </si>
  <si>
    <t>Wifi pre Štrbu</t>
  </si>
  <si>
    <t>311071T222</t>
  </si>
  <si>
    <t>Wifi pre teba v obci Číčov – zvýšenie pokrytia širokopásmovým internetom v obci Číčov</t>
  </si>
  <si>
    <t>Obec Číčov</t>
  </si>
  <si>
    <t>00306410</t>
  </si>
  <si>
    <t>311071T228</t>
  </si>
  <si>
    <t>Dodanie a inštalácia WiFi sietí na verejných miestach v obci Horná Potôň</t>
  </si>
  <si>
    <t>311071T232</t>
  </si>
  <si>
    <t>Wifi pre Teba obec Sverepec</t>
  </si>
  <si>
    <t>311071T243</t>
  </si>
  <si>
    <t>Wifi pre obec Hrochoť</t>
  </si>
  <si>
    <t>311071T244</t>
  </si>
  <si>
    <t>Wifi nad Dunajom</t>
  </si>
  <si>
    <t>Obec Kravany nad Dunajom</t>
  </si>
  <si>
    <t>00306533</t>
  </si>
  <si>
    <t>311071T250</t>
  </si>
  <si>
    <t>Wifi pre Teba v obci Pokryváč</t>
  </si>
  <si>
    <t>Obec Pokryváč</t>
  </si>
  <si>
    <t>00314803</t>
  </si>
  <si>
    <t>311071T252</t>
  </si>
  <si>
    <t>WiFi pre obec Vyhne</t>
  </si>
  <si>
    <t>311071T253</t>
  </si>
  <si>
    <t>Wifi pre Teba - Obec Dolná Mariková</t>
  </si>
  <si>
    <t>311071T257</t>
  </si>
  <si>
    <t>"Wifi pre Teba" pre obec Horná Mariková</t>
  </si>
  <si>
    <t>311071T258</t>
  </si>
  <si>
    <t>Vybudovanie prístupových bodov v meste Svidník</t>
  </si>
  <si>
    <t>311071T259</t>
  </si>
  <si>
    <t>Vytvorenie WIFI zón v obci Vyšná Slaná</t>
  </si>
  <si>
    <t>311071T264</t>
  </si>
  <si>
    <t>Wifi pre Teba - Obec Terchová</t>
  </si>
  <si>
    <t>311071T265</t>
  </si>
  <si>
    <t>WIFI v obci Ostrovany</t>
  </si>
  <si>
    <t>Obec Ostrovany</t>
  </si>
  <si>
    <t>00690554</t>
  </si>
  <si>
    <t>311071T273</t>
  </si>
  <si>
    <t>WIFI v obci Soboš</t>
  </si>
  <si>
    <t>Obec Soboš</t>
  </si>
  <si>
    <t>00330965</t>
  </si>
  <si>
    <t>311071T275</t>
  </si>
  <si>
    <t>WIFI pre Teba v obci Paňa</t>
  </si>
  <si>
    <t>Obec Paňa</t>
  </si>
  <si>
    <t>00308366</t>
  </si>
  <si>
    <t>311071T277</t>
  </si>
  <si>
    <t>Vytvorenie bezplatných Wifi zón v obci Turčianske Jaseno</t>
  </si>
  <si>
    <t>311071T280</t>
  </si>
  <si>
    <t>Budovanie bezplatnej  Wifi sieti v obci Bielovce</t>
  </si>
  <si>
    <t>Obec Bielovce</t>
  </si>
  <si>
    <t>00587494</t>
  </si>
  <si>
    <t>311071T281</t>
  </si>
  <si>
    <t>Budovanie bezplatnej Wifi v obci Dolný Oháj</t>
  </si>
  <si>
    <t>Obec Dolný Ohaj</t>
  </si>
  <si>
    <t>00308871</t>
  </si>
  <si>
    <t>311071T282</t>
  </si>
  <si>
    <t>Vytvorenie bezplatných Wifi sietí v obci Horný Lieskov</t>
  </si>
  <si>
    <t>Obec Horný Lieskov</t>
  </si>
  <si>
    <t>00623695</t>
  </si>
  <si>
    <t>311071T284</t>
  </si>
  <si>
    <t>Dodanie bezdrôtových prístupových bodov na verejných priestranstvách v rámci obce</t>
  </si>
  <si>
    <t>311071T285</t>
  </si>
  <si>
    <t>WiFi pre obec Radzovce</t>
  </si>
  <si>
    <t>311071T287</t>
  </si>
  <si>
    <t>Bezdrôtová internetová sieť na obecných priestranstvách a miestach v obci Ňárad</t>
  </si>
  <si>
    <t>Obec Ňárad</t>
  </si>
  <si>
    <t>00305758</t>
  </si>
  <si>
    <t>311071T291</t>
  </si>
  <si>
    <t>WiFi pre obec Mýtna</t>
  </si>
  <si>
    <t>311071T292</t>
  </si>
  <si>
    <t>Wifi pre teba v obci Sap</t>
  </si>
  <si>
    <t>Obec Sap</t>
  </si>
  <si>
    <t>00305693</t>
  </si>
  <si>
    <t>311071T293</t>
  </si>
  <si>
    <t>Dodanie bezdrôtových prístupových bodov na verejných miestach v Iži</t>
  </si>
  <si>
    <t>311071T295</t>
  </si>
  <si>
    <t>Mesto Gabčíkovo - Wifi pre teba v obci Gabčíkovo</t>
  </si>
  <si>
    <t>311071T299</t>
  </si>
  <si>
    <t>Budovanie bezplatnej Wifi siete v obci Kmeťovo</t>
  </si>
  <si>
    <t>Obec Kmeťovo</t>
  </si>
  <si>
    <t>00309028</t>
  </si>
  <si>
    <t>311071T300</t>
  </si>
  <si>
    <t>WiFi Sedliacka Dubová</t>
  </si>
  <si>
    <t>311071T301</t>
  </si>
  <si>
    <t>WiFi pre obec Čifáre</t>
  </si>
  <si>
    <t>Obec Čifáre</t>
  </si>
  <si>
    <t>00307866</t>
  </si>
  <si>
    <t>311071T318</t>
  </si>
  <si>
    <t>Wifi pre Teba obec Podhradie</t>
  </si>
  <si>
    <t>Obec Podhradie</t>
  </si>
  <si>
    <t>00316831</t>
  </si>
  <si>
    <t>311071T323</t>
  </si>
  <si>
    <t>WIFI pre Vlkas</t>
  </si>
  <si>
    <t>Obec Vlkas</t>
  </si>
  <si>
    <t>00800139</t>
  </si>
  <si>
    <t>311071T330</t>
  </si>
  <si>
    <t>Zriadenie bezplatných Wifi zón v obci Bobrov</t>
  </si>
  <si>
    <t>311071T335</t>
  </si>
  <si>
    <t>Wifi pre Teba - Obec Mojš</t>
  </si>
  <si>
    <t>Obec Mojš</t>
  </si>
  <si>
    <t>00321494</t>
  </si>
  <si>
    <t>311071T339</t>
  </si>
  <si>
    <t>WiFi pre Teba - mesto Sabinov</t>
  </si>
  <si>
    <t>311071T345</t>
  </si>
  <si>
    <t>Wifi pre Teba v obci Oravský Podzámok</t>
  </si>
  <si>
    <t>311071T352</t>
  </si>
  <si>
    <t>Bezplatná WIFI sieť na obecnom úrade a okolí v obci Medveďov</t>
  </si>
  <si>
    <t>Obec Medveďov</t>
  </si>
  <si>
    <t>00305588</t>
  </si>
  <si>
    <t>311071T355</t>
  </si>
  <si>
    <t>Registre informačného systému o výstavbe - Jednoduchý projekt pre manažment údajov</t>
  </si>
  <si>
    <t>Ministerstvo dopravy a výstavby Slovenskej republiky</t>
  </si>
  <si>
    <t>30416094</t>
  </si>
  <si>
    <t>311071T365</t>
  </si>
  <si>
    <t>WIFI pre teba v obci Lúčka</t>
  </si>
  <si>
    <t>Obec Lúčka</t>
  </si>
  <si>
    <t>00595764</t>
  </si>
  <si>
    <t>311071T480</t>
  </si>
  <si>
    <t>Národný systém riadenia incidentov kybernetickej bezpečnosti vo verejnej správe</t>
  </si>
  <si>
    <t>311071T575</t>
  </si>
  <si>
    <t>311071T576</t>
  </si>
  <si>
    <t>Wifi pre obec Kľak</t>
  </si>
  <si>
    <t>Obec Kľak</t>
  </si>
  <si>
    <t>00320722</t>
  </si>
  <si>
    <t>311071T577</t>
  </si>
  <si>
    <t>Obec Hrabičov</t>
  </si>
  <si>
    <t>00320650</t>
  </si>
  <si>
    <t>311071T580</t>
  </si>
  <si>
    <t>Wifi pre obec Horné Orešany</t>
  </si>
  <si>
    <t>311071T706</t>
  </si>
  <si>
    <t>Wifi pre obec Zbehy</t>
  </si>
  <si>
    <t>311071T865</t>
  </si>
  <si>
    <t>Manažment údajov pre Ministerstvo zahraničných vecí a európskych záležitostí Slovenskej republiky - jednoduchý projekt pre manažment údajov</t>
  </si>
  <si>
    <t>311071U014</t>
  </si>
  <si>
    <t>Dodanie bezdrôtových prístupových bodov na verejných priestranstvách v rámci mesta Komárno</t>
  </si>
  <si>
    <t>Mesto Komárno</t>
  </si>
  <si>
    <t>00306525</t>
  </si>
  <si>
    <t>311071U084</t>
  </si>
  <si>
    <t>311071U335</t>
  </si>
  <si>
    <t>Obec Vieska nad Žitavou</t>
  </si>
  <si>
    <t>00308617</t>
  </si>
  <si>
    <t>311071U392</t>
  </si>
  <si>
    <t>WIFI pre TEBA obec NEDOŽERY-BREZANY</t>
  </si>
  <si>
    <t>Obec Nedožery - Brezany</t>
  </si>
  <si>
    <t>00318302</t>
  </si>
  <si>
    <t>311071U435</t>
  </si>
  <si>
    <t>WIFI pre Teba</t>
  </si>
  <si>
    <t>Obec Lackovce</t>
  </si>
  <si>
    <t>37791699</t>
  </si>
  <si>
    <t>311071U465</t>
  </si>
  <si>
    <t>WIFI pre Teba – obec Svätoplukovo</t>
  </si>
  <si>
    <t>Obec Svätoplukovo</t>
  </si>
  <si>
    <t>00611191</t>
  </si>
  <si>
    <t>311071U617</t>
  </si>
  <si>
    <t>Budovanie bezplatných WiFi sietí v meste Strážske</t>
  </si>
  <si>
    <t>311071U645</t>
  </si>
  <si>
    <t>Wifi pre obec Golianovo</t>
  </si>
  <si>
    <t>311071U650</t>
  </si>
  <si>
    <t>WiFi pre Teba v obci Prietržka</t>
  </si>
  <si>
    <t>Obec Prietržka</t>
  </si>
  <si>
    <t>00309877</t>
  </si>
  <si>
    <t>311071U689</t>
  </si>
  <si>
    <t>Pripoj sa na WIFI v Harichovciach</t>
  </si>
  <si>
    <t>311071V127</t>
  </si>
  <si>
    <t>Budovanie bezplatnej Wifi siete v obci Maňa</t>
  </si>
  <si>
    <t>Obec Maňa</t>
  </si>
  <si>
    <t>00309061</t>
  </si>
  <si>
    <t>311071V138</t>
  </si>
  <si>
    <t>311071V149</t>
  </si>
  <si>
    <t>Obec Bodíky</t>
  </si>
  <si>
    <t>00513296</t>
  </si>
  <si>
    <t>311071V167</t>
  </si>
  <si>
    <t>WIFI pre Košarovce</t>
  </si>
  <si>
    <t>Obec Košarovce</t>
  </si>
  <si>
    <t>00332496</t>
  </si>
  <si>
    <t>311071V169</t>
  </si>
  <si>
    <t>Wifi pre Teba obec Rybany</t>
  </si>
  <si>
    <t>Obec Rybany</t>
  </si>
  <si>
    <t>00311049</t>
  </si>
  <si>
    <t>311071V200</t>
  </si>
  <si>
    <t>Wifi pre Teba - Šaľa</t>
  </si>
  <si>
    <t>311071V214</t>
  </si>
  <si>
    <t>Wifi pre Teba Príbovce</t>
  </si>
  <si>
    <t>311071V227</t>
  </si>
  <si>
    <t>Vybudovanie širokopásmového internetu v obci Baka</t>
  </si>
  <si>
    <t>311071V234</t>
  </si>
  <si>
    <t>Vybudovanie bezplatnej WiFi siete na verejných miestach v obci Fričkovce</t>
  </si>
  <si>
    <t>Obec Fričkovce</t>
  </si>
  <si>
    <t>00321958</t>
  </si>
  <si>
    <t>311071V248</t>
  </si>
  <si>
    <t>Wifi pre Teba v obci Tôň</t>
  </si>
  <si>
    <t>311071V255</t>
  </si>
  <si>
    <t>WIFI pre  Teba v meste Želiezovce</t>
  </si>
  <si>
    <t>311071V261</t>
  </si>
  <si>
    <t>Jednotný prístup k priestorovým údajom a službám (JPPÚS)</t>
  </si>
  <si>
    <t>311071V271</t>
  </si>
  <si>
    <t>WiFi pre mesto Kremnica</t>
  </si>
  <si>
    <t>311071V274</t>
  </si>
  <si>
    <t>WIFI pre Teba v Nitianskej Blatnici</t>
  </si>
  <si>
    <t>311071V338</t>
  </si>
  <si>
    <t>Vybudovanie bezplatnej WiFi siete na verejných miestach v obci Janovce</t>
  </si>
  <si>
    <t>Obec Janovce</t>
  </si>
  <si>
    <t>00322083</t>
  </si>
  <si>
    <t>311071V339</t>
  </si>
  <si>
    <t>WIFI pre Teba - Obec Sokolce</t>
  </si>
  <si>
    <t>Obec Sokolce</t>
  </si>
  <si>
    <t>00306665</t>
  </si>
  <si>
    <t>311071V355</t>
  </si>
  <si>
    <t>WiFi pre obec Korytárky</t>
  </si>
  <si>
    <t>Obec Korytárky</t>
  </si>
  <si>
    <t>17066905</t>
  </si>
  <si>
    <t>311071V359</t>
  </si>
  <si>
    <t>Wifi pre TEBA v obci Veľký Kýr</t>
  </si>
  <si>
    <t>311071V380</t>
  </si>
  <si>
    <t>Vybudovanie bezplatnej WiFi siete na verejných miestach v obci Stuľany</t>
  </si>
  <si>
    <t>Obec Stuľany</t>
  </si>
  <si>
    <t>00322610</t>
  </si>
  <si>
    <t>311071V392</t>
  </si>
  <si>
    <t>Voľné Wifi - Krajné, Matejovec</t>
  </si>
  <si>
    <t>311081A835</t>
  </si>
  <si>
    <t>Integrácia scenárov budúceho stavu k Dopravnému modelu SR</t>
  </si>
  <si>
    <t>311081A837</t>
  </si>
  <si>
    <t>Zabezpečenie trvalých a analytických činností pre oblasť dopravy</t>
  </si>
  <si>
    <t>311081A854</t>
  </si>
  <si>
    <t>Zabezpečenie monitorovacích výborov, koordinačných porád a rokovaní na podporu implementácie OPII</t>
  </si>
  <si>
    <t>311081A867</t>
  </si>
  <si>
    <t>Právne služby pre podporu riadenia a implementácie OPII</t>
  </si>
  <si>
    <t>311081A959</t>
  </si>
  <si>
    <t>Poradenské služby pre podporu riadenia OPII</t>
  </si>
  <si>
    <t>311081B350</t>
  </si>
  <si>
    <t>Informačná kampaň</t>
  </si>
  <si>
    <t>311081B362</t>
  </si>
  <si>
    <t>Mzdy administratívnych kapacít OPII</t>
  </si>
  <si>
    <t>311081B376</t>
  </si>
  <si>
    <t>Služobné cesty manažérov zapojených do implementácie OPII</t>
  </si>
  <si>
    <t>311081D408</t>
  </si>
  <si>
    <t>Mzdy zamestnancov SO OPII v rokoch 2016 - 2019</t>
  </si>
  <si>
    <t>311081D427</t>
  </si>
  <si>
    <t>Zabezpečenie podpory pre architektonickú a programovú kanceláriu a zabezpečenie služieb širokopásmového pripojenia a sietí novej generácie</t>
  </si>
  <si>
    <t>311081D599</t>
  </si>
  <si>
    <t>Priestorové zabezpečenie ÚPPVII pre zamestnancov SO OPII</t>
  </si>
  <si>
    <t>311081D661</t>
  </si>
  <si>
    <t>Legislatívne služby pre SO OPII</t>
  </si>
  <si>
    <t>311081D739</t>
  </si>
  <si>
    <t>Mzdy zamestnancov SO a PJ OPII v rokoch 2016 - 2023</t>
  </si>
  <si>
    <t>311081F646</t>
  </si>
  <si>
    <t>Podpora rozvoja prístupových sietí novej generácie</t>
  </si>
  <si>
    <t>311081G116</t>
  </si>
  <si>
    <t>Štúdie, analýzy, posudky a poradenské služby pre podporu riadenia OPII</t>
  </si>
  <si>
    <t>311081G342</t>
  </si>
  <si>
    <t>Financovanie mzdových nákladov ÚV SR ako RO OPIS v rokoch 2016 a 2017</t>
  </si>
  <si>
    <t>311081G866</t>
  </si>
  <si>
    <t>Zabezpečenie konferencií, podujatí, pracovných ciest, seminárov a stretnutí  pre SO OPII</t>
  </si>
  <si>
    <t>311081H541</t>
  </si>
  <si>
    <t>Materiálno - technické zabezpečenie pre SO OPII</t>
  </si>
  <si>
    <t>311081H549</t>
  </si>
  <si>
    <t>Poskytovanie odborných poradenských služieb pre oblasť širokopásmového pripojenia a sietí novej generácie pre Operačný program Integrovaná infraštruktúra</t>
  </si>
  <si>
    <t>311081I113</t>
  </si>
  <si>
    <t>Komplexné zabezpečenie poradenských služieb pre potreby sekcie riadenia informatizácie  v oblasti informatizácie verejnej správy a jednotného digitálneho trhu</t>
  </si>
  <si>
    <t>311081J004</t>
  </si>
  <si>
    <t>Zabezpečenie externých hodnotiteľov a ochrany informačnej a komunikačnej infraštruktúry pre SO OPII v rokoch 2016 - 2019</t>
  </si>
  <si>
    <t>311081L047</t>
  </si>
  <si>
    <t>Podpora riadenia a ukončovania OPIS pre RO OPIS v rokoch 2016 a 2017</t>
  </si>
  <si>
    <t>311081M759</t>
  </si>
  <si>
    <t>Podpora ukončovania fázovaných projektov OPIS a podpora udržateľnosti projektov OPIS</t>
  </si>
  <si>
    <t>311081N387</t>
  </si>
  <si>
    <t>Propagácia OPII prostredníctvom see&amp;go médií a webových portálov</t>
  </si>
  <si>
    <t>311081N573</t>
  </si>
  <si>
    <t>Pripomínacia kampaň OPII prostredníctvom vysielania TV spotov a relácií v televízii</t>
  </si>
  <si>
    <t>311081N902</t>
  </si>
  <si>
    <t>Vzdelávanie administratívnych kapacít Riadiaceho orgánu OPII a podpora pre útvary a organizácie zapojené do implementácie OP</t>
  </si>
  <si>
    <t>311081Q307</t>
  </si>
  <si>
    <t>Komunikačné a informačné aktivity, publicita OPII</t>
  </si>
  <si>
    <t>311081Q533</t>
  </si>
  <si>
    <t>Zabezpečenie prekladov a tlmočenia pre účely implementácie OPII</t>
  </si>
  <si>
    <t>311081Q599</t>
  </si>
  <si>
    <t>Financovanie mzdových nákladov ÚV SR ako RO OPIS v roku 2018</t>
  </si>
  <si>
    <t>311081T833</t>
  </si>
  <si>
    <t>Služby dopravného modelovania</t>
  </si>
  <si>
    <t>311081U049</t>
  </si>
  <si>
    <t>Komunikačná kampaň OPII 2018-2019</t>
  </si>
  <si>
    <t>312011C789</t>
  </si>
  <si>
    <t>Duálne vzdelávanie a zvýšenie atraktivity a kvality OVP</t>
  </si>
  <si>
    <t>Štátny inštitút odborného vzdelávania</t>
  </si>
  <si>
    <t>17314852</t>
  </si>
  <si>
    <t>312011D079</t>
  </si>
  <si>
    <t>Škola otvorená všetkým</t>
  </si>
  <si>
    <t>Metodicko-pedagogické centrum</t>
  </si>
  <si>
    <t>00164348</t>
  </si>
  <si>
    <t>312011D358</t>
  </si>
  <si>
    <t>Ako vzdelávať 50+</t>
  </si>
  <si>
    <t>Centrum vzdelávania neziskových organizácií</t>
  </si>
  <si>
    <t>35982543</t>
  </si>
  <si>
    <t>312011D376</t>
  </si>
  <si>
    <t>Inováciami k zvýšeniu konkurencieschopnosti na trhu práce</t>
  </si>
  <si>
    <t>Inovitum, s.r.o.</t>
  </si>
  <si>
    <t>47539691</t>
  </si>
  <si>
    <t>312011D381</t>
  </si>
  <si>
    <t>Rozvoj IT zručností pre potreby trhu práce v Košickom kraji prostredníctvom vytvorenia a realizácie programov celoživotného vzdelávania</t>
  </si>
  <si>
    <t>ELCT, s.r.o.</t>
  </si>
  <si>
    <t>47599171</t>
  </si>
  <si>
    <t>312011D431</t>
  </si>
  <si>
    <t>Inovácia odborného vzdelávania v oblasti stavebného priemyslu a ochrany práce - obsluha stavebných strojov</t>
  </si>
  <si>
    <t>Bezpa Consult s.r.o</t>
  </si>
  <si>
    <t>44419881</t>
  </si>
  <si>
    <t>312011D432</t>
  </si>
  <si>
    <t>Rozvoj kľúčových kompetencií zamestnancov verejnej správy (RKKZ)</t>
  </si>
  <si>
    <t>Univerzita Pavla Jozefa Šafárika v Košiciach</t>
  </si>
  <si>
    <t>00397768</t>
  </si>
  <si>
    <t>312011D480</t>
  </si>
  <si>
    <t>Rozvoj funkčnej gramotnosti dospelých</t>
  </si>
  <si>
    <t>312011D566</t>
  </si>
  <si>
    <t>Zvyšovanie úrovne vzdelávania v oblasti ekonomických Informačných systémov</t>
  </si>
  <si>
    <t>ITMG, s.r.o.</t>
  </si>
  <si>
    <t>36713031</t>
  </si>
  <si>
    <t>312011D582</t>
  </si>
  <si>
    <t>Centrum ďalšieho vzdelávania vedátorov</t>
  </si>
  <si>
    <t>Asociácia pre mládež, vedu a techniku</t>
  </si>
  <si>
    <t>00684040</t>
  </si>
  <si>
    <t>312011D591</t>
  </si>
  <si>
    <t>Kľuč k výzvam a vzdelávacím potrebám trhu práce</t>
  </si>
  <si>
    <t>MEGA Education, s. r. o.</t>
  </si>
  <si>
    <t>35961180</t>
  </si>
  <si>
    <t>312011D596</t>
  </si>
  <si>
    <t>Celoživotné vzdelávanie v OBNOVE</t>
  </si>
  <si>
    <t>OBNOVA</t>
  </si>
  <si>
    <t>42030412</t>
  </si>
  <si>
    <t>312011D605</t>
  </si>
  <si>
    <t>Vzdelávací program v odbore kachliarstvo a získanie certifikátu pre otvorenie živnosti</t>
  </si>
  <si>
    <t>Cech kachliarov</t>
  </si>
  <si>
    <t>42306671</t>
  </si>
  <si>
    <t>312011D609</t>
  </si>
  <si>
    <t>Zvýšiť kvalitu a efektívnosť celoživotného vzdelávania na Fakulte záhradníctva a krajinného inžinierstva SPU v Nitre</t>
  </si>
  <si>
    <t>312011D624</t>
  </si>
  <si>
    <t>Rozvoj zručností žiadaných trhom práce prostredníctvom celoživotného vzdelávania na SOŠ - Szakközépiskola v Šahách</t>
  </si>
  <si>
    <t>Stredná odborná škola techniky a služieb - Műszaki és Szolgá</t>
  </si>
  <si>
    <t>00399388</t>
  </si>
  <si>
    <t>312011D651</t>
  </si>
  <si>
    <t>Podpora prehlbovania a zvyšovania kvalifikácie</t>
  </si>
  <si>
    <t>312011D653</t>
  </si>
  <si>
    <t>Rozvoj zamestnateľnosti u znevýhodnených skupín obyvateľstva</t>
  </si>
  <si>
    <t>PROVENTUS</t>
  </si>
  <si>
    <t>42254345</t>
  </si>
  <si>
    <t>312011D658</t>
  </si>
  <si>
    <t>Odborné vzdelávanie znevýhodnených skupín obyvateľstva</t>
  </si>
  <si>
    <t>Stredná odborná škola poľnohospodárstva a služieb na vidieku, Kukučinová 23, Košice</t>
  </si>
  <si>
    <t>00159433</t>
  </si>
  <si>
    <t>312011D688</t>
  </si>
  <si>
    <t>Dôsledne analyzuj - efektívne vzdelávaj</t>
  </si>
  <si>
    <t>ERVES n. o.</t>
  </si>
  <si>
    <t>36119661</t>
  </si>
  <si>
    <t>312011D696</t>
  </si>
  <si>
    <t>Zvyšovanie kvalifikácie študentov stredných a vysokých škôl v spoločnosti Enviral, a.s.</t>
  </si>
  <si>
    <t>ENVIRAL, a.s.</t>
  </si>
  <si>
    <t>36259233</t>
  </si>
  <si>
    <t>312011D740</t>
  </si>
  <si>
    <t>Školenia ako šanca pre nový život</t>
  </si>
  <si>
    <t>Nezisková organizácia IT v kurze</t>
  </si>
  <si>
    <t>45736502</t>
  </si>
  <si>
    <t>312011D752</t>
  </si>
  <si>
    <t>Moderné a inovatívne vzdelávanie zabezpečujúce vysokú mieru zamestnanosti</t>
  </si>
  <si>
    <t>MIVASOFT, spol. s r.o.</t>
  </si>
  <si>
    <t>36289906</t>
  </si>
  <si>
    <t>312011D777</t>
  </si>
  <si>
    <t>Zvýšenie vzdelanostnej úrovne obyvateľov mesta Sečovce a okolie</t>
  </si>
  <si>
    <t>312011D804</t>
  </si>
  <si>
    <t>Celoživotné vzdelávanie v echokardiografii s využitím simulácií</t>
  </si>
  <si>
    <t>Zbazy, s.r.o.</t>
  </si>
  <si>
    <t>46292411</t>
  </si>
  <si>
    <t>312011D818</t>
  </si>
  <si>
    <t>Zvyšovanie finančnej gramotnosti mladých</t>
  </si>
  <si>
    <t>Tritikum s.r.o.</t>
  </si>
  <si>
    <t>48060780</t>
  </si>
  <si>
    <t>312011D835</t>
  </si>
  <si>
    <t>Moderné vzdelávanie ako perspektíva mladých na uplatnenie v 21. storočí</t>
  </si>
  <si>
    <t>I4A - Institute 4 Academy</t>
  </si>
  <si>
    <t>50650351</t>
  </si>
  <si>
    <t>312011D846</t>
  </si>
  <si>
    <t>Rozvoj kľúčových kompetencií pre trh práce</t>
  </si>
  <si>
    <t>Stredná odborná škola chovu koní a služieb - Lótenyésztési és Szolgáltatóipari Szakközépiskola, Štúrova 74, Šaľa</t>
  </si>
  <si>
    <t>00159000</t>
  </si>
  <si>
    <t>312011D909</t>
  </si>
  <si>
    <t>Learn2Code – vzdelávanie digitálnych zručností</t>
  </si>
  <si>
    <t>Check IT s.r.o.</t>
  </si>
  <si>
    <t>46707719</t>
  </si>
  <si>
    <t>312011D916</t>
  </si>
  <si>
    <t>Paneurópska akadémia pre efektívnu a dobrú verejnú správu</t>
  </si>
  <si>
    <t>Paneurópska vysoká škola n.o.</t>
  </si>
  <si>
    <t>36077429</t>
  </si>
  <si>
    <t>312011D928</t>
  </si>
  <si>
    <t>Rozvoj kľúčových kompetencií ľudí v okrese Lučenec</t>
  </si>
  <si>
    <t>TIBURON s. r. o.</t>
  </si>
  <si>
    <t>47937114</t>
  </si>
  <si>
    <t>312011D979</t>
  </si>
  <si>
    <t>Neformálne vzdelávanie pre potreby trhu práce – tvorba a realizácia programov celoživotného vzdelávania</t>
  </si>
  <si>
    <t>312011D982</t>
  </si>
  <si>
    <t>Podpora celoživotného vzdelávania v menej rozvinutom regióne</t>
  </si>
  <si>
    <t>312011D988</t>
  </si>
  <si>
    <t>Mediálne vzdelávanie</t>
  </si>
  <si>
    <t>Jakub Laca</t>
  </si>
  <si>
    <t>40019845</t>
  </si>
  <si>
    <t>312011F053</t>
  </si>
  <si>
    <t>Zvyšovanie vzdelanostnej úrovne obyvateľov v menej rozvinutom regióne</t>
  </si>
  <si>
    <t>42195438</t>
  </si>
  <si>
    <t>312011F057</t>
  </si>
  <si>
    <t>IT Akadémia - vzdelávanie pre 21.storočie</t>
  </si>
  <si>
    <t>Centrum vedecko-technických informácií SR</t>
  </si>
  <si>
    <t>00151882</t>
  </si>
  <si>
    <t>312011F095</t>
  </si>
  <si>
    <t>Rozvoj kľúčových kompetencií pre kvalifikovaný personál v cestovnom ruchu</t>
  </si>
  <si>
    <t>Zväz cestovného ruchu SR</t>
  </si>
  <si>
    <t>42184029</t>
  </si>
  <si>
    <t>312011F114</t>
  </si>
  <si>
    <t>V základnej škole úspešnejsí</t>
  </si>
  <si>
    <t>Obec Zemplínska Nová Ves</t>
  </si>
  <si>
    <t>00332186</t>
  </si>
  <si>
    <t>312011F184</t>
  </si>
  <si>
    <t>Vzdelávaním k zvýšeniu úspešnosti na trhu</t>
  </si>
  <si>
    <t>Ing. Eva Bitarovská - ECO</t>
  </si>
  <si>
    <t>40601480</t>
  </si>
  <si>
    <t>312011F247</t>
  </si>
  <si>
    <t>Zvyšovanie odbornej kvalifikácie v súlade s požiadavkami trhu práce</t>
  </si>
  <si>
    <t>Stredná odborná škola Markušovská cesta 4, Spišská Nová Ves</t>
  </si>
  <si>
    <t>17078491</t>
  </si>
  <si>
    <t>312011F278</t>
  </si>
  <si>
    <t>Zvyšovanie kvality vzdelávania v opatrovateľských službách</t>
  </si>
  <si>
    <t>Eduvis, n.o.</t>
  </si>
  <si>
    <t>45746397</t>
  </si>
  <si>
    <t>312011F300</t>
  </si>
  <si>
    <t>Vzdelávame mladých poľnohospodárov</t>
  </si>
  <si>
    <t>MANOS CONSULTING, s.r.o.</t>
  </si>
  <si>
    <t>46041915</t>
  </si>
  <si>
    <t>312011F308</t>
  </si>
  <si>
    <t>Počítač pre každého – zlepšenie IKT zručností pre lepšiu uplatniteľnosť na trhu práce</t>
  </si>
  <si>
    <t>E@I</t>
  </si>
  <si>
    <t>42013551</t>
  </si>
  <si>
    <t>312011F318</t>
  </si>
  <si>
    <t>Med&amp;Com - osvojenie si nových spôsobov elektronickej komunikácie pacient – lekár a lekár - pacient</t>
  </si>
  <si>
    <t>Sanitas Slovaca - agentúra pre rozvoj zdravia na Slovensku, o.z.</t>
  </si>
  <si>
    <t>42304709</t>
  </si>
  <si>
    <t>312011F376</t>
  </si>
  <si>
    <t>Umelecko-kreatívne vzdelávanie ako kľúč k prehĺbeniu a zvýšeniu kvalifikácie mladých ľudí</t>
  </si>
  <si>
    <t>Nadácia Intenda</t>
  </si>
  <si>
    <t>36069787</t>
  </si>
  <si>
    <t>312011F425</t>
  </si>
  <si>
    <t>Akadémia finančného vzdelávania</t>
  </si>
  <si>
    <t>Slovenská asociácia európskych štúdií (ECSA Slovakia)</t>
  </si>
  <si>
    <t>36070637</t>
  </si>
  <si>
    <t>312011F455</t>
  </si>
  <si>
    <t>Vzdelávanie zamestnancov za účelom rozvoja ich kompetencií v súlade s požiadavkami trhu práce</t>
  </si>
  <si>
    <t>XENON</t>
  </si>
  <si>
    <t>36048364</t>
  </si>
  <si>
    <t>312011F462</t>
  </si>
  <si>
    <t>Využitie motivačných faktorov pri výučbe telesnej a športovej výchovy na základných a stredných školách</t>
  </si>
  <si>
    <t>NOVUM PRO + s.r.o.</t>
  </si>
  <si>
    <t>44561776</t>
  </si>
  <si>
    <t>312011F476</t>
  </si>
  <si>
    <t>Kvalifikovaný zamestnanec v priemysle</t>
  </si>
  <si>
    <t>Nezisková organizácia Centrum kontinuálneho vzdelávania</t>
  </si>
  <si>
    <t>42166306</t>
  </si>
  <si>
    <t>312011F479</t>
  </si>
  <si>
    <t>OPLZ-PO1/2016/DOP/1.1.1-01</t>
  </si>
  <si>
    <t>Základná škola s materskou školou s vyučovacím jazykom maďarským - Alapiskola és Óvoda, Hlavná 114/60, Zatín - Zétény</t>
  </si>
  <si>
    <t>35571829</t>
  </si>
  <si>
    <t>312011F489</t>
  </si>
  <si>
    <t>Celoživotné vzdelávanie pre úspech na trhu práce</t>
  </si>
  <si>
    <t>Nadácia Mojmír</t>
  </si>
  <si>
    <t>37868721</t>
  </si>
  <si>
    <t>312011F498</t>
  </si>
  <si>
    <t>Rozvoj pracovných kompetencií u starších ľudí v produktívnom veku prostredníctvom celoživotného vzdelávania</t>
  </si>
  <si>
    <t>SMART</t>
  </si>
  <si>
    <t>42226066</t>
  </si>
  <si>
    <t>312011F508</t>
  </si>
  <si>
    <t>Rozvoj kompetencií dospelých pre trh práce.</t>
  </si>
  <si>
    <t>PSG Consulting, s.r.o. Košice</t>
  </si>
  <si>
    <t>36197734</t>
  </si>
  <si>
    <t>312011F565</t>
  </si>
  <si>
    <t>Celoživotné vzdelávanie v Občianskom združení Fundament</t>
  </si>
  <si>
    <t>Občianske združenie Fundament</t>
  </si>
  <si>
    <t>35997371</t>
  </si>
  <si>
    <t>312011F626</t>
  </si>
  <si>
    <t>Centrum celoživotného odborného vzdelávania - miesto pre rozvoj kompetencií a zvyšovanie kvalifikácie mládeže a dospelých v súlade s potrebami zamestnávateľov v regióne Podpoľanie</t>
  </si>
  <si>
    <t>MAJA n.o.</t>
  </si>
  <si>
    <t>45731233</t>
  </si>
  <si>
    <t>312011F660</t>
  </si>
  <si>
    <t>RE-EDUC</t>
  </si>
  <si>
    <t>312011F673</t>
  </si>
  <si>
    <t>Vzdelanie = úspech v zamestnaní</t>
  </si>
  <si>
    <t>Stredná odborná škola služieb, Hlavná 6, Stropkov</t>
  </si>
  <si>
    <t>00398861</t>
  </si>
  <si>
    <t>312011F727</t>
  </si>
  <si>
    <t>Jazykové vzdelávanie v Prešovskom kraji</t>
  </si>
  <si>
    <t>MT-EduHouse s.r.o.</t>
  </si>
  <si>
    <t>47990082</t>
  </si>
  <si>
    <t>312011F732</t>
  </si>
  <si>
    <t>Zvyšovanie a doplnenie jazykových kompetencií</t>
  </si>
  <si>
    <t>KAPI Plus, s.r.o.</t>
  </si>
  <si>
    <t>46445102</t>
  </si>
  <si>
    <t>312011F777</t>
  </si>
  <si>
    <t>Asistent učiteľa ZŠ Lenartovce</t>
  </si>
  <si>
    <t>Obec Lenartovce</t>
  </si>
  <si>
    <t>00318892</t>
  </si>
  <si>
    <t>312011F829</t>
  </si>
  <si>
    <t>Environmentálne aspekty podnikania – príležitosť pre pripravených</t>
  </si>
  <si>
    <t>PREDIC</t>
  </si>
  <si>
    <t>42117607</t>
  </si>
  <si>
    <t>312011F840</t>
  </si>
  <si>
    <t>nediSkvalifikuj sa pri poskytovaní upraTovacích A čisTiacich služiEb</t>
  </si>
  <si>
    <t>ASAP GROUP + s.r.o.</t>
  </si>
  <si>
    <t>48038741</t>
  </si>
  <si>
    <t>312011F901</t>
  </si>
  <si>
    <t>Akadémia cestovného ruchu</t>
  </si>
  <si>
    <t>ERUDIO, s.r.o.</t>
  </si>
  <si>
    <t>36330345</t>
  </si>
  <si>
    <t>312011F928</t>
  </si>
  <si>
    <t>Štartovací balík investičných prvkov do CŽV na TUKE</t>
  </si>
  <si>
    <t>Technická univerzita v Košiciach</t>
  </si>
  <si>
    <t>00397610</t>
  </si>
  <si>
    <t>312011G069</t>
  </si>
  <si>
    <t>Rozvoj kľúčových kompetencií pre zamestnancov hotelových a reštauračných zariadení na nedostatkových pomocných a administratívnych pracovných pozíciách</t>
  </si>
  <si>
    <t>Asociácia hotelov a reštaurácií Slovenska</t>
  </si>
  <si>
    <t>00623491</t>
  </si>
  <si>
    <t>312011G147</t>
  </si>
  <si>
    <t>Tvorba a realizácia programov celoživotného vzdelávania na SOŠ technickej v Michalovciach</t>
  </si>
  <si>
    <t>312011G189</t>
  </si>
  <si>
    <t>Zlepšenie postavenia matiek maloletých detí na trhu práce prostredníctvom rozvoja ich kľúčových kompetencií</t>
  </si>
  <si>
    <t>BIC Banská Bystrica, s.r.o.</t>
  </si>
  <si>
    <t>31609465</t>
  </si>
  <si>
    <t>312011G198</t>
  </si>
  <si>
    <t>Regionálna akadémia</t>
  </si>
  <si>
    <t>Academia Istropolitana Nova</t>
  </si>
  <si>
    <t>31755976</t>
  </si>
  <si>
    <t>312011G208</t>
  </si>
  <si>
    <t>Informatika ako nástroj rozvoja znalostnej ekonomiky</t>
  </si>
  <si>
    <t>Národné centrum telemedicínskych služieb</t>
  </si>
  <si>
    <t>48485039</t>
  </si>
  <si>
    <t>312011G227</t>
  </si>
  <si>
    <t>Rozvoj kľúčových kompetencií pracovnej sily so zreteľom na požiadavky praxe</t>
  </si>
  <si>
    <t>C.E.G. invest, spol. s r.o.</t>
  </si>
  <si>
    <t>44131356</t>
  </si>
  <si>
    <t>312011G232</t>
  </si>
  <si>
    <t>Rozvoj úspešnosti vzdelávania v obci Sútor</t>
  </si>
  <si>
    <t>Obec Sútor</t>
  </si>
  <si>
    <t>00319082</t>
  </si>
  <si>
    <t>312011G246</t>
  </si>
  <si>
    <t>Zvýšenie podpory celoživotného vzdelávanie pre vybrané IT kvalifikácie</t>
  </si>
  <si>
    <t>T-Systems Slovakia s.r.o.</t>
  </si>
  <si>
    <t>35976721</t>
  </si>
  <si>
    <t>312011G251</t>
  </si>
  <si>
    <t>Zvýšenie kvality a efektívnosti vzdelávania zameraného na šport a iné fyzické aktivity</t>
  </si>
  <si>
    <t>ALTRA, n.o.</t>
  </si>
  <si>
    <t>50469789</t>
  </si>
  <si>
    <t>312011G260</t>
  </si>
  <si>
    <t>Vzdelávaním k rozvoju kľúčových kompetencií zamestnancov spoločností a obcí v PSK</t>
  </si>
  <si>
    <t>PARTRY s. r. o.</t>
  </si>
  <si>
    <t>47241241</t>
  </si>
  <si>
    <t>312011G261</t>
  </si>
  <si>
    <t>Automatizácia v automobilovom priemysle</t>
  </si>
  <si>
    <t>Občianske združenie EBEGÁČIK</t>
  </si>
  <si>
    <t>42192536</t>
  </si>
  <si>
    <t>312011G265</t>
  </si>
  <si>
    <t>EuroRegio, n.o.</t>
  </si>
  <si>
    <t>45746818</t>
  </si>
  <si>
    <t>312011G273</t>
  </si>
  <si>
    <t>Tvorba a realizácia vzdelávacích programov na rozvoj kompetencií zamestnancov mesta Poprad</t>
  </si>
  <si>
    <t>Ing. Jozef Ďurica  UNI KREDIT</t>
  </si>
  <si>
    <t>36871389</t>
  </si>
  <si>
    <t>312011G278</t>
  </si>
  <si>
    <t>Inovatívne vzdelávanie pre riadenie v oblasti kultúry a podnikania</t>
  </si>
  <si>
    <t>Centire s. r. o.</t>
  </si>
  <si>
    <t>36866857</t>
  </si>
  <si>
    <t>312011G285</t>
  </si>
  <si>
    <t>Celoživotné vzdelávanie na rozvoj kľúčových kompetencií</t>
  </si>
  <si>
    <t>SUB GATE s.r.o.</t>
  </si>
  <si>
    <t>46492674</t>
  </si>
  <si>
    <t>312011G288</t>
  </si>
  <si>
    <t>Celoživotné vzdelávanie na Gymnáziu Stropkov</t>
  </si>
  <si>
    <t>Gymnázium</t>
  </si>
  <si>
    <t>00161225</t>
  </si>
  <si>
    <t>312011G297</t>
  </si>
  <si>
    <t>AutoKvalifikuj sa!</t>
  </si>
  <si>
    <t>Qintec a.s.</t>
  </si>
  <si>
    <t>36738964</t>
  </si>
  <si>
    <t>312011G307</t>
  </si>
  <si>
    <t>Doplnenie špeciálnych pracovných pozícií v Základnej škole v Spišskom Bystrom</t>
  </si>
  <si>
    <t>Základná škola s materskou školou, Michalská 398/8, Spišské Bystré</t>
  </si>
  <si>
    <t>37876031</t>
  </si>
  <si>
    <t>312011G324</t>
  </si>
  <si>
    <t>Primárne investície do podnikania</t>
  </si>
  <si>
    <t>MIKRA PB, spol. s r.o.</t>
  </si>
  <si>
    <t>44535856</t>
  </si>
  <si>
    <t>312011G333</t>
  </si>
  <si>
    <t>Transformácia zlepšovacích návrhov na inovačné projekty</t>
  </si>
  <si>
    <t>FINESOFT, s.r.o.</t>
  </si>
  <si>
    <t>31718591</t>
  </si>
  <si>
    <t>312011G370</t>
  </si>
  <si>
    <t>Zvýšenie kvality celoživotného vzdelávania v oblasti IKT</t>
  </si>
  <si>
    <t>Qeduca vzdelávacie centrum</t>
  </si>
  <si>
    <t>50084810</t>
  </si>
  <si>
    <t>312011G377</t>
  </si>
  <si>
    <t>Celoživotné vzdelávanie v oblasti nových trendov v elektronizácii ambulancií 21. storočia a ich vplyv na prácu lekárov</t>
  </si>
  <si>
    <t>NESS Slovensko,  a.s.</t>
  </si>
  <si>
    <t>00603783</t>
  </si>
  <si>
    <t>312011G421</t>
  </si>
  <si>
    <t>Prehlbovanie kompetencií, vedomostí a zručností dospelých</t>
  </si>
  <si>
    <t>TAYLLOR &amp; COX, s. r. o.</t>
  </si>
  <si>
    <t>47689137</t>
  </si>
  <si>
    <t>312011G422</t>
  </si>
  <si>
    <t>Zvyšovanie kľúčových kompetencií zamestnancov partnerských organizácií.</t>
  </si>
  <si>
    <t>TTP consulting s.r.o.</t>
  </si>
  <si>
    <t>47176253</t>
  </si>
  <si>
    <t>312011G433</t>
  </si>
  <si>
    <t>Prehlbovanie odborných znalostí a zručností nevyhnutných pre výkon povolania v odvetví ubytovacích, stravovacích a doplnkových služieb s ohľadom na identifikované potreby trhu práce a aktuálne trendy</t>
  </si>
  <si>
    <t>Občianske združenie EUROPE CENTER</t>
  </si>
  <si>
    <t>42160553</t>
  </si>
  <si>
    <t>312011G479</t>
  </si>
  <si>
    <t>Škola moderného hospodára</t>
  </si>
  <si>
    <t>Gemerské regionálne združenie vlastníkov neštátnych lesov</t>
  </si>
  <si>
    <t>31946453</t>
  </si>
  <si>
    <t>312011G484</t>
  </si>
  <si>
    <t>Staň sa vďaka vzdelávaniu profesionálom</t>
  </si>
  <si>
    <t>Plan.it, s.r.o.</t>
  </si>
  <si>
    <t>48263613</t>
  </si>
  <si>
    <t>312011G489</t>
  </si>
  <si>
    <t>Rozvojom ľudského kapitálu, zlepšujeme kvalitu života na vidieku</t>
  </si>
  <si>
    <t>Združenie pre rozvoj regiónu, n. o.</t>
  </si>
  <si>
    <t>45739307</t>
  </si>
  <si>
    <t>312011G490</t>
  </si>
  <si>
    <t>Vzdelávaním k vyššej kvalite zamestnancov</t>
  </si>
  <si>
    <t>"KRK"</t>
  </si>
  <si>
    <t>42306574</t>
  </si>
  <si>
    <t>312011G491</t>
  </si>
  <si>
    <t>Zvyšovanie kvalifikácie prostredníctvom celoživotného vzdelávania</t>
  </si>
  <si>
    <t>SYNERGY o.z.</t>
  </si>
  <si>
    <t>45029440</t>
  </si>
  <si>
    <t>312011G505</t>
  </si>
  <si>
    <t>Škola reálneho podnikania</t>
  </si>
  <si>
    <t>PEXTON, Inc. s. r. o.</t>
  </si>
  <si>
    <t>47449888</t>
  </si>
  <si>
    <t>312011G515</t>
  </si>
  <si>
    <t>Rozvoj kľúčových kompetencií vo verejnom sektore – celoživotné vzdelávanie 21. storočia</t>
  </si>
  <si>
    <t>Akadémia vzdelávania a mediačného poradenstva, n.o.</t>
  </si>
  <si>
    <t>45743894</t>
  </si>
  <si>
    <t>312011G522</t>
  </si>
  <si>
    <t>Vzdelávanie pre trh práce</t>
  </si>
  <si>
    <t>Moitin s.r.o.</t>
  </si>
  <si>
    <t>47349069</t>
  </si>
  <si>
    <t>312011G534</t>
  </si>
  <si>
    <t>Rozvoj zručností žiadaných trhom práce prostredníctvom celoživotného vzdelávania na SOŠ hotelových služieb a dopravy v Lučenci</t>
  </si>
  <si>
    <t>Stredná odborná škola hotelových služieb a dopravy</t>
  </si>
  <si>
    <t>37890221</t>
  </si>
  <si>
    <t>312011G538</t>
  </si>
  <si>
    <t>ROzvoj Kľúčových KOmpetencií, prehlbovanie a zvyšovanie kvalifikácie vybranej cieľovej skupiny</t>
  </si>
  <si>
    <t>JetAge, s.r.o.</t>
  </si>
  <si>
    <t>47357690</t>
  </si>
  <si>
    <t>312011G539</t>
  </si>
  <si>
    <t>Zlepšenie prístupu k celoživotného vzdelávaniu</t>
  </si>
  <si>
    <t>Slovenská komora vzdelávania, o.z.</t>
  </si>
  <si>
    <t>42100712</t>
  </si>
  <si>
    <t>312011G554</t>
  </si>
  <si>
    <t>Uplatni sa v automobilovom priemysle</t>
  </si>
  <si>
    <t>EDU</t>
  </si>
  <si>
    <t>37927353</t>
  </si>
  <si>
    <t>312011G556</t>
  </si>
  <si>
    <t>Obsluha CNC obrábacích strojov</t>
  </si>
  <si>
    <t>EDU CON, s.r.o.</t>
  </si>
  <si>
    <t>46846646</t>
  </si>
  <si>
    <t>312011G561</t>
  </si>
  <si>
    <t>Počítačová gramotnosť pre všetkých žiakov stredných škôl</t>
  </si>
  <si>
    <t>Memoria nezisková organizácia</t>
  </si>
  <si>
    <t>45731942</t>
  </si>
  <si>
    <t>312011G570</t>
  </si>
  <si>
    <t>Celoživotné vzdelávanie v ADVENTIM n.o.</t>
  </si>
  <si>
    <t>ADVENTIM n.o.</t>
  </si>
  <si>
    <t>50456458</t>
  </si>
  <si>
    <t>312011G572</t>
  </si>
  <si>
    <t>Celoživotné vzdelávanie a zvyšovanie kvalifikácie na trhu práce so zameraním na soft skills</t>
  </si>
  <si>
    <t>RPS vzdelávacie centrum</t>
  </si>
  <si>
    <t>50084763</t>
  </si>
  <si>
    <t>312011G594</t>
  </si>
  <si>
    <t>Kompetenčný kurz pre strojársky a automobilový priemysel</t>
  </si>
  <si>
    <t>„AMADEO“</t>
  </si>
  <si>
    <t>50632540</t>
  </si>
  <si>
    <t>312011G616</t>
  </si>
  <si>
    <t>Tvorba a realizácia vzdelávacieho programu určeného pre servisných pracovníkov automatizovanej techniky</t>
  </si>
  <si>
    <t>K.I.T., spol. s r.o.</t>
  </si>
  <si>
    <t>36246255</t>
  </si>
  <si>
    <t>312011G638</t>
  </si>
  <si>
    <t>Vzdelaný zamestnanec - cesta k úspechu</t>
  </si>
  <si>
    <t>Go For Sport s.r.o.</t>
  </si>
  <si>
    <t>44323492</t>
  </si>
  <si>
    <t>312011G639</t>
  </si>
  <si>
    <t>ECDL pre budúcnosť mladých</t>
  </si>
  <si>
    <t>312011G652</t>
  </si>
  <si>
    <t>Maličkay Beratung</t>
  </si>
  <si>
    <t>47124652</t>
  </si>
  <si>
    <t>312011G679</t>
  </si>
  <si>
    <t>Certifikát ECDL pre všetkých žiakov školy</t>
  </si>
  <si>
    <t>Gymnázium Školská 7</t>
  </si>
  <si>
    <t>00161195</t>
  </si>
  <si>
    <t>312011G685</t>
  </si>
  <si>
    <t>Newport Foundation for Development</t>
  </si>
  <si>
    <t>42179823</t>
  </si>
  <si>
    <t>312011G750</t>
  </si>
  <si>
    <t>Inklúzia vo výchovno-vzdelávacích procesoch ZŠ Na dolinách v Trenčíne</t>
  </si>
  <si>
    <t>Základná škola v Trenčíne, Na dolinách 27</t>
  </si>
  <si>
    <t>36125971</t>
  </si>
  <si>
    <t>312011G756</t>
  </si>
  <si>
    <t>Rovnosť šancí - základ rozvoja osobnosti</t>
  </si>
  <si>
    <t>Základná škola, Námestie mladosti 1, Žilina</t>
  </si>
  <si>
    <t>37815091</t>
  </si>
  <si>
    <t>312011G772</t>
  </si>
  <si>
    <t>SME IN - Inklúzia v praxi jednej školy</t>
  </si>
  <si>
    <t>Základná škola Júlie Bilčíkovej, Budkovce 355</t>
  </si>
  <si>
    <t>35542225</t>
  </si>
  <si>
    <t>312011G826</t>
  </si>
  <si>
    <t>Vzdelávame sa bez rozdielu</t>
  </si>
  <si>
    <t>Základná škola, Ul. Dr. Janského č.2, Žiar nad Hronom</t>
  </si>
  <si>
    <t>37831500</t>
  </si>
  <si>
    <t>312011G837</t>
  </si>
  <si>
    <t>ZŠ v Šulekove - dobrý štart pre všetkých</t>
  </si>
  <si>
    <t>Základná škola Vilka Šuleka</t>
  </si>
  <si>
    <t>36080420</t>
  </si>
  <si>
    <t>312011G850</t>
  </si>
  <si>
    <t>Úspech pre každého</t>
  </si>
  <si>
    <t>Základná škola Jozefa Hanulu, Školská ulica 927/2, Liptovské Sliače</t>
  </si>
  <si>
    <t>37813391</t>
  </si>
  <si>
    <t>312011G854</t>
  </si>
  <si>
    <t>Neurológia online</t>
  </si>
  <si>
    <t>GINGERS  s. r. o.</t>
  </si>
  <si>
    <t>35885548</t>
  </si>
  <si>
    <t>312011G956</t>
  </si>
  <si>
    <t>Šanca na úspech</t>
  </si>
  <si>
    <t>Základná škola, Hradná 22, Nové Zámky</t>
  </si>
  <si>
    <t>36110728</t>
  </si>
  <si>
    <t>312011G961</t>
  </si>
  <si>
    <t>312011G964</t>
  </si>
  <si>
    <t>Podpora inkluzívnosti a rovnaký prístup k vzdelaniu pre všetkých</t>
  </si>
  <si>
    <t>Základná škola Kvačany 227</t>
  </si>
  <si>
    <t>37813455</t>
  </si>
  <si>
    <t>312011G985</t>
  </si>
  <si>
    <t>Zvýšenie inkluzívnosti vzdelávania v Základnej škole v Kurime</t>
  </si>
  <si>
    <t>Základná škola v Kurime</t>
  </si>
  <si>
    <t>37873962</t>
  </si>
  <si>
    <t>312011H115</t>
  </si>
  <si>
    <t>Využime rôznorodosť našich žiakov a lepšie  ich pripravme do života  v multikultúrnom svete</t>
  </si>
  <si>
    <t>Základná škola s materskou školou Terézie Vansovej, Zvolenská Slatina</t>
  </si>
  <si>
    <t>37833626</t>
  </si>
  <si>
    <t>312011H129</t>
  </si>
  <si>
    <t>V základnej škole úspešnejší</t>
  </si>
  <si>
    <t>Základná škola s materskou školou Rabčice 194</t>
  </si>
  <si>
    <t>37812076</t>
  </si>
  <si>
    <t>312011H143</t>
  </si>
  <si>
    <t>Zvýšenie inkluzívnosti vzdelávania v Základnej škole Ľubica</t>
  </si>
  <si>
    <t>Základná škola, Školská 1, Ľubica</t>
  </si>
  <si>
    <t>36158984</t>
  </si>
  <si>
    <t>312011H218</t>
  </si>
  <si>
    <t>Úspešne v základnej škole</t>
  </si>
  <si>
    <t>Základná škola Jána Amosa Komenského, Komenského 3, Komárno</t>
  </si>
  <si>
    <t>37861212</t>
  </si>
  <si>
    <t>312011H219</t>
  </si>
  <si>
    <t>Na základnej škole úspešnejšie</t>
  </si>
  <si>
    <t>Základná škola s materskou školou Józsefa Kossányiho s vyučovacím jazykom maďarským - Kossányi József Alapiskola és Óvoda</t>
  </si>
  <si>
    <t>37861166</t>
  </si>
  <si>
    <t>312011H233</t>
  </si>
  <si>
    <t>Zvýšenie kvality a efektívnosti celoživotného vzdelávania na Prešovskej univerzite v Prešove</t>
  </si>
  <si>
    <t>312011H242</t>
  </si>
  <si>
    <t>V základnej škole Lichardova úspešnejší</t>
  </si>
  <si>
    <t>Základná škola, Lichardova 24, Žilina</t>
  </si>
  <si>
    <t>37812891</t>
  </si>
  <si>
    <t>312011H267</t>
  </si>
  <si>
    <t>Úspešnejšia škola</t>
  </si>
  <si>
    <t>Základná škola, Pavilón B, Školská ul. č. 26, Pribeta</t>
  </si>
  <si>
    <t>37867172</t>
  </si>
  <si>
    <t>312011H270</t>
  </si>
  <si>
    <t>V základnej škole  úspešne</t>
  </si>
  <si>
    <t>Základná škola s vyučovacím jazykom maďarským - Alapiskola</t>
  </si>
  <si>
    <t>37866966</t>
  </si>
  <si>
    <t>312011H292</t>
  </si>
  <si>
    <t>V základnej škole Limbová úspešnejší</t>
  </si>
  <si>
    <t>Základná škola, Limbová 30, Žilina</t>
  </si>
  <si>
    <t>37810880</t>
  </si>
  <si>
    <t>312011H314</t>
  </si>
  <si>
    <t>Asistenti učiteľa pre žiakov so ŠVVP</t>
  </si>
  <si>
    <t>Základná škola Komárno, Ul. pohraničná 9</t>
  </si>
  <si>
    <t>37861221</t>
  </si>
  <si>
    <t>312011H324</t>
  </si>
  <si>
    <t>Šanca pre všetkých - inklúzia v edukačnom prostredí</t>
  </si>
  <si>
    <t>Základná škola Fándlyho 11 902 01 Pezinok</t>
  </si>
  <si>
    <t>36062201</t>
  </si>
  <si>
    <t>312011H342</t>
  </si>
  <si>
    <t>V Základnej škole s materskou školou v Závodí úspešnejší</t>
  </si>
  <si>
    <t>Základná škola s materskou školou, Školská 49, Žilina</t>
  </si>
  <si>
    <t>37810901</t>
  </si>
  <si>
    <t>312011H348</t>
  </si>
  <si>
    <t>Rozvoj  kompetencií v oblasti účtovníctva</t>
  </si>
  <si>
    <t>Akadémia verejnej správy</t>
  </si>
  <si>
    <t>42303940</t>
  </si>
  <si>
    <t>312011H350</t>
  </si>
  <si>
    <t>V základnej škole Karpatská úspešnejší</t>
  </si>
  <si>
    <t>Základná škola, Karpatská 8063/11, Žilina</t>
  </si>
  <si>
    <t>37813013</t>
  </si>
  <si>
    <t>312011H363</t>
  </si>
  <si>
    <t>Vytváranie podmienok pre úspešnosť integrovaných žiakov v ZŠ v obci Svinná</t>
  </si>
  <si>
    <t>Základná škola s materskou školou Svinná 131</t>
  </si>
  <si>
    <t>36126560</t>
  </si>
  <si>
    <t>312011H366</t>
  </si>
  <si>
    <t>V Základnej škole Jarná Žilina úspešnejší</t>
  </si>
  <si>
    <t>Základná škola, Jarná 20, 010 01 Žilina</t>
  </si>
  <si>
    <t>37813277</t>
  </si>
  <si>
    <t>312011H431</t>
  </si>
  <si>
    <t>Každý z nás je v niečom dobrý</t>
  </si>
  <si>
    <t>Základná škola s materskou školou s vyučovacím jazykom maďarským-Alapiskola és Óvoda, Jablonov nad Turňou 229</t>
  </si>
  <si>
    <t>35543728</t>
  </si>
  <si>
    <t>312011H434</t>
  </si>
  <si>
    <t>Inklúziou k úspešnosti všetkých na ZŠ s MŠ Pod Papierňou 1, Bardejov</t>
  </si>
  <si>
    <t>37874004</t>
  </si>
  <si>
    <t>312011H442</t>
  </si>
  <si>
    <t>Zvýšenie inkluzívnosti vzdelávania vytvorením nových pracovných miest v ZŠ Cernina</t>
  </si>
  <si>
    <t>Základná škola Cernina</t>
  </si>
  <si>
    <t>36158313</t>
  </si>
  <si>
    <t>312011H462</t>
  </si>
  <si>
    <t>Zvýšenie inkluzívnosti vzdelávania v Základnej škole Slobody 2 v Poltári</t>
  </si>
  <si>
    <t>Základná škola Slobody 2, Poltár</t>
  </si>
  <si>
    <t>37831534</t>
  </si>
  <si>
    <t>312011H464</t>
  </si>
  <si>
    <t>Zvýšenie inkluzívnosti vzdelávania v Základnej škole Brezovica</t>
  </si>
  <si>
    <t>Základná škola s materskou školou Brezovica</t>
  </si>
  <si>
    <t>37876864</t>
  </si>
  <si>
    <t>312011H467</t>
  </si>
  <si>
    <t>V základnej škole Martinská úspešnejší</t>
  </si>
  <si>
    <t>Základná škola, Martinská 20, Žilina</t>
  </si>
  <si>
    <t>00624128</t>
  </si>
  <si>
    <t>312011H468</t>
  </si>
  <si>
    <t>Asistent učiteľa</t>
  </si>
  <si>
    <t>312011H470</t>
  </si>
  <si>
    <t>Zvýšenie inkluzívnosti vzdelávania v Základnej škole Huncovce</t>
  </si>
  <si>
    <t>Základná škola, Školská 212/19, Huncovce</t>
  </si>
  <si>
    <t>36158895</t>
  </si>
  <si>
    <t>312011H471</t>
  </si>
  <si>
    <t>V základnej škole Brodňanská úspešnejší</t>
  </si>
  <si>
    <t>Základná škola s materskou školou, Brodňanská 110/17, Žilina</t>
  </si>
  <si>
    <t>37811789</t>
  </si>
  <si>
    <t>312011H472</t>
  </si>
  <si>
    <t>Zvýšenie inkluzívnosti vzdelávania vytvorením nových pracovných miest v ZŠ Ul. karpatská vo Svidníku</t>
  </si>
  <si>
    <t>Základná škola Ul. karpatská 803/11, Svidník</t>
  </si>
  <si>
    <t>35509082</t>
  </si>
  <si>
    <t>312011H482</t>
  </si>
  <si>
    <t>Skvalitňovanie vyučovacieho procesu pre žiakov so zdravotným znevýhodnením v ZŠ s MŠ Antona Matulu Sebechleby</t>
  </si>
  <si>
    <t>Základná škola s materskou školou Antona Matulu Sebechleby</t>
  </si>
  <si>
    <t>37888536</t>
  </si>
  <si>
    <t>312011H490</t>
  </si>
  <si>
    <t>V Základnej škole sv. Gorazda úspešnejší</t>
  </si>
  <si>
    <t>Základná škola s materskou školou, Ulica sv. Gorazda 1, Žilina</t>
  </si>
  <si>
    <t>37813064</t>
  </si>
  <si>
    <t>312011H497</t>
  </si>
  <si>
    <t>Zvýšenie inkluzívnosti vzdelávania vytvorením nových pracovných miest v Cirkevnej základnej škole sv. Juraja vo Svidníku</t>
  </si>
  <si>
    <t>Cirkevná základná škola sv. Juraja</t>
  </si>
  <si>
    <t>31942806</t>
  </si>
  <si>
    <t>312011H503</t>
  </si>
  <si>
    <t>V Základnej škole V. Javorku Žilina úspešnejší</t>
  </si>
  <si>
    <t>ZŠ V. Javorku 32, Žilina</t>
  </si>
  <si>
    <t>37812904</t>
  </si>
  <si>
    <t>312011H559</t>
  </si>
  <si>
    <t>Obec Čeľovce</t>
  </si>
  <si>
    <t>00331414</t>
  </si>
  <si>
    <t>312011H561</t>
  </si>
  <si>
    <t>Inklúziou k úspešnosti všetkých žiakov na ZŠ s MŠ</t>
  </si>
  <si>
    <t>Základná škola s materskou školou Spišské Hanušovce</t>
  </si>
  <si>
    <t>37874217</t>
  </si>
  <si>
    <t>312011H597</t>
  </si>
  <si>
    <t>Moderná pediatria - nové možnosti zvyšovania a rozvoja kompetencií lekárov</t>
  </si>
  <si>
    <t>Občianske združenie SAMEDI SK</t>
  </si>
  <si>
    <t>42354129</t>
  </si>
  <si>
    <t>312011H601</t>
  </si>
  <si>
    <t>Zvýšenie inkluzívnosti vzdelávania v Základnej škole v Raslaviciach</t>
  </si>
  <si>
    <t>Základná škola v Raslaviciach</t>
  </si>
  <si>
    <t>37873938</t>
  </si>
  <si>
    <t>312011H609</t>
  </si>
  <si>
    <t>Obec Nižná Myšľa</t>
  </si>
  <si>
    <t>00324493</t>
  </si>
  <si>
    <t>312011H610</t>
  </si>
  <si>
    <t>V Základnej škole v Chtelnici úspešnejší</t>
  </si>
  <si>
    <t>Základná škola s materskou školou, Nám. 1. mája 3, Chtelnica</t>
  </si>
  <si>
    <t>50090828</t>
  </si>
  <si>
    <t>312011H621</t>
  </si>
  <si>
    <t>312011H642</t>
  </si>
  <si>
    <t>Pedagogický asistent-šanca pre žiakov so špeciálnymi výchovno-vzdelávacími potrebami</t>
  </si>
  <si>
    <t>Základná škola Plavé Vozokany 114</t>
  </si>
  <si>
    <t>37864483</t>
  </si>
  <si>
    <t>312011H656</t>
  </si>
  <si>
    <t>Zvýšenie inkluzívnosti vzdelávania na Cirkevnej škole sv. Štefana, Dvorníky-Včeláre</t>
  </si>
  <si>
    <t>Cirkevná základná škola sv. Štefana - Szent István Egyházi Alapiskola, časť Dvorníky 88, Dvorníky-Včeláre</t>
  </si>
  <si>
    <t>42242533</t>
  </si>
  <si>
    <t>312011H663</t>
  </si>
  <si>
    <t>Úspešne vzdelávať každého</t>
  </si>
  <si>
    <t>Základná škola Mateja Bela</t>
  </si>
  <si>
    <t>36086568</t>
  </si>
  <si>
    <t>312011H672</t>
  </si>
  <si>
    <t>Zlepšenie prístupu k vzdelávaniu a vzdelávacích výsledkov žiakov so zdravotným znevýhodnením v Základnej škole, Zlatá 2 v Rožňave</t>
  </si>
  <si>
    <t>Základná škola Zlatá 2, Rožňava</t>
  </si>
  <si>
    <t>35543639</t>
  </si>
  <si>
    <t>312011H685</t>
  </si>
  <si>
    <t>Úspešní v škole, úspešní v živote</t>
  </si>
  <si>
    <t>Základná škola Pavla Križku Ul.P.Križku 392/8 Kremnica</t>
  </si>
  <si>
    <t>37831470</t>
  </si>
  <si>
    <t>312011H707</t>
  </si>
  <si>
    <t>Buďme úspešnejší v ZŠ s MŠ Svätý Kríž</t>
  </si>
  <si>
    <t>Základná škola s materskou školou Svätý Kríž</t>
  </si>
  <si>
    <t>37810618</t>
  </si>
  <si>
    <t>312011H708</t>
  </si>
  <si>
    <t>Vzdelanie- základ úspešnejšieho života</t>
  </si>
  <si>
    <t>312011H725</t>
  </si>
  <si>
    <t>Podpora inklúzie v SŠ Pohronská Polhora-nádej pre každého</t>
  </si>
  <si>
    <t>312011H726</t>
  </si>
  <si>
    <t>Na Laboreckej úspešne spolu</t>
  </si>
  <si>
    <t>Základná škola Laborecká 66 Humenné</t>
  </si>
  <si>
    <t>37874101</t>
  </si>
  <si>
    <t>312011H728</t>
  </si>
  <si>
    <t>Spoločne k cieľu bez rozdielov</t>
  </si>
  <si>
    <t>Základná škola s materskou školou, Slovanská 330/23, Púchov</t>
  </si>
  <si>
    <t>36125784</t>
  </si>
  <si>
    <t>312011H748</t>
  </si>
  <si>
    <t>Učenie na dlani</t>
  </si>
  <si>
    <t>Spojená škola internátna, M.R.Štefánika 323/1, Trenčianska Teplá</t>
  </si>
  <si>
    <t>00493562</t>
  </si>
  <si>
    <t>312011H749</t>
  </si>
  <si>
    <t>Zvýšenie inklúzie a rovnaký prístup ku kvalitnému vzdelávaniu v ZŠ Klin</t>
  </si>
  <si>
    <t>Základná škola s materskou školou, Kliňanská cesta 122/4, Klin</t>
  </si>
  <si>
    <t>37813111</t>
  </si>
  <si>
    <t>312011H756</t>
  </si>
  <si>
    <t>Lepší štart do života</t>
  </si>
  <si>
    <t>Základná škola s materskou školou, Rakovec nad Ondavou 2</t>
  </si>
  <si>
    <t>35553863</t>
  </si>
  <si>
    <t>312011H777</t>
  </si>
  <si>
    <t>S efektívnou inklúziou k dôstojnému vzdelávaniu</t>
  </si>
  <si>
    <t>Základná škola Klokočov</t>
  </si>
  <si>
    <t>37812289</t>
  </si>
  <si>
    <t>312011H801</t>
  </si>
  <si>
    <t>Inkuluzívny tím v Šintave</t>
  </si>
  <si>
    <t>Základná škola s materskou školou kráľa Svätopluka Šintava</t>
  </si>
  <si>
    <t>37840517</t>
  </si>
  <si>
    <t>312011H812</t>
  </si>
  <si>
    <t>312011H820</t>
  </si>
  <si>
    <t>Radosť z úspechu - motivácia k lepšiemu prospechu</t>
  </si>
  <si>
    <t>Špeciálna základná škola, Námestie baníkov 20, Handlová</t>
  </si>
  <si>
    <t>34058923</t>
  </si>
  <si>
    <t>312011H837</t>
  </si>
  <si>
    <t>Kráčame ruka v ruke</t>
  </si>
  <si>
    <t>Spojená škola, Ul. J. Kollára 3, Nové Mesto nad Váhom</t>
  </si>
  <si>
    <t>50457471</t>
  </si>
  <si>
    <t>312011H875</t>
  </si>
  <si>
    <t>Zabezpečenie rovnakého prístupu k vzdelávaciemu procesu so špeciálnym dôrazom pre žiakov so ŠVVP</t>
  </si>
  <si>
    <t>35541113</t>
  </si>
  <si>
    <t>312011H885</t>
  </si>
  <si>
    <t>Podpora vzdelávacieho procesu a zabezpečenie rovnakého prístupu pre žiakov so ŠVVP</t>
  </si>
  <si>
    <t>Základná škola s vyučovacím jazykom maďarským- Alapiskola, Buzica 327- Buzita 327</t>
  </si>
  <si>
    <t>35544015</t>
  </si>
  <si>
    <t>312011H905</t>
  </si>
  <si>
    <t>Skvalitnenie podmienok vzdelávacieho procesu a zabezpečenie rovnakého prístupu pre žiakov so ŠVVP</t>
  </si>
  <si>
    <t>Základná škola, Školská 2, Streda nad Bodrogom</t>
  </si>
  <si>
    <t>35541164</t>
  </si>
  <si>
    <t>312011H911</t>
  </si>
  <si>
    <t>Zvýšenie inkluzívnosti vzdelávania vytvorením nových pracovných miest v ZŠ Ul. Komenského vo Svidníku</t>
  </si>
  <si>
    <t>Základná škola Ul.Komenského 307/22, Svidník</t>
  </si>
  <si>
    <t>36158411</t>
  </si>
  <si>
    <t>312011H914</t>
  </si>
  <si>
    <t>Zabezpečenie a podpora vzdelávacieho procesu so špeciálnym dôrazom pre žiakov so ŠVVP</t>
  </si>
  <si>
    <t>35541130</t>
  </si>
  <si>
    <t>312011H920</t>
  </si>
  <si>
    <t>Zvýšenie inkluzívnosti  na Základnej škole, Komenského 1962/8, Trebišov</t>
  </si>
  <si>
    <t>Základná škola, Komenského 1962/8, Trebišov</t>
  </si>
  <si>
    <t>35541075</t>
  </si>
  <si>
    <t>312011H922</t>
  </si>
  <si>
    <t>Zvýšenie inklužívnosti vzdelávania vytvorením nových pracovných miest v ZŠ Ul. 8. mája vo Svidníku</t>
  </si>
  <si>
    <t>Základná škola, Ulica 8.mája 640/39, 089 01 Svidník</t>
  </si>
  <si>
    <t>36158429</t>
  </si>
  <si>
    <t>312011H923</t>
  </si>
  <si>
    <t>Podpora inklúzie a zabezpečenie aktivít smerujúcich k zlepšeniu výsledkov a kompetencií žiakov</t>
  </si>
  <si>
    <t>Obec Boliarov</t>
  </si>
  <si>
    <t>00323993</t>
  </si>
  <si>
    <t>312011H926</t>
  </si>
  <si>
    <t>Pomáhame tým, ktorí to najviac potrebujú</t>
  </si>
  <si>
    <t>Základná škola Podvysoká 307</t>
  </si>
  <si>
    <t>37812122</t>
  </si>
  <si>
    <t>312011H929</t>
  </si>
  <si>
    <t>Všetci spolu bez výnimky</t>
  </si>
  <si>
    <t>Cirkevná základná škola s materskou školou bl. Pavla Petra Gojdiča</t>
  </si>
  <si>
    <t>42090741</t>
  </si>
  <si>
    <t>312011H930</t>
  </si>
  <si>
    <t>Asistent učiteľa v základnej škole v ZŠ s MŠ Lisková</t>
  </si>
  <si>
    <t>Základná škola s materskou školou Ulica pod Chočom 550 Lisková</t>
  </si>
  <si>
    <t>37813374</t>
  </si>
  <si>
    <t>312011H933</t>
  </si>
  <si>
    <t>Každý by mal zažiť úspech</t>
  </si>
  <si>
    <t>ZÁKLADNÁ ŠKOLA ĽUDOVÍTA ŠTÚRA, Komenského 1/A, 900 01 MODRA</t>
  </si>
  <si>
    <t>31816681</t>
  </si>
  <si>
    <t>312011H939</t>
  </si>
  <si>
    <t>Spojená škola internátna</t>
  </si>
  <si>
    <t>31116183</t>
  </si>
  <si>
    <t>312011H942</t>
  </si>
  <si>
    <t>Zvýšenie inkluzívnosti vzdelávania v ZŠ s MŠ Vikartovce</t>
  </si>
  <si>
    <t>37876457</t>
  </si>
  <si>
    <t>312011H958</t>
  </si>
  <si>
    <t>Zvýšenie inkluzívnosti vzdelávania na ZŠ Prostějovská 38, Prešov</t>
  </si>
  <si>
    <t>Základná škola, Prostějovská 38, Prešov</t>
  </si>
  <si>
    <t>37877194</t>
  </si>
  <si>
    <t>312011H972</t>
  </si>
  <si>
    <t>Podpora inkluzívneho vzdelávania v ZŠ Petrovany</t>
  </si>
  <si>
    <t>Základná škola Petrovany</t>
  </si>
  <si>
    <t>37873237</t>
  </si>
  <si>
    <t>312011H975</t>
  </si>
  <si>
    <t>Pomoc a spolupráca - lepšie výsledky celého kolektívu</t>
  </si>
  <si>
    <t>Základná škola Jana Amosa Komenského</t>
  </si>
  <si>
    <t>35995904</t>
  </si>
  <si>
    <t>312011H984</t>
  </si>
  <si>
    <t>Rovnaké podmienky na zvládnutie základnej školy pre všetkých</t>
  </si>
  <si>
    <t>Spojená škola, Štúrova 231/123, Spišská Stará Ves</t>
  </si>
  <si>
    <t>42232228</t>
  </si>
  <si>
    <t>312011H986</t>
  </si>
  <si>
    <t>Efektívnejšie štúdium</t>
  </si>
  <si>
    <t>Základná škola, Ul. sv. Michala 42, Levice</t>
  </si>
  <si>
    <t>37864394</t>
  </si>
  <si>
    <t>312011H994</t>
  </si>
  <si>
    <t>Podpora inkluzívneho vzdelávania v obci Breznica</t>
  </si>
  <si>
    <t>Obec Breznica</t>
  </si>
  <si>
    <t>00330329</t>
  </si>
  <si>
    <t>312011H996</t>
  </si>
  <si>
    <t>Podpora inkluzívneho vzdelávania v ZŠ s MŠ Hrnčiarovce nad Parnou</t>
  </si>
  <si>
    <t>31875408</t>
  </si>
  <si>
    <t>312011H997</t>
  </si>
  <si>
    <t>Podpora inkluzívneho vzdelávania v ZŠ Svit</t>
  </si>
  <si>
    <t>Základná škola Svit</t>
  </si>
  <si>
    <t>17068975</t>
  </si>
  <si>
    <t>312011H998</t>
  </si>
  <si>
    <t>Podpora inkluzívneho vzdelávania v ZŠ s MŠ Plavnica</t>
  </si>
  <si>
    <t>Základná škola s materskou školou, Plavnica 244</t>
  </si>
  <si>
    <t>37872915</t>
  </si>
  <si>
    <t>312011H999</t>
  </si>
  <si>
    <t>Podpora inkluzívneho vzdelávania v ZŠ Slovenská Kajňa</t>
  </si>
  <si>
    <t>Základná škola Slovenská Kajňa 54</t>
  </si>
  <si>
    <t>37873342</t>
  </si>
  <si>
    <t>312011I001</t>
  </si>
  <si>
    <t>312011I002</t>
  </si>
  <si>
    <t>312011I003</t>
  </si>
  <si>
    <t>312011I009</t>
  </si>
  <si>
    <t>ZŠ Zázrivá- všetci žiaci úspešnejší</t>
  </si>
  <si>
    <t>42435048</t>
  </si>
  <si>
    <t>312011I014</t>
  </si>
  <si>
    <t>Spolu vieme viac</t>
  </si>
  <si>
    <t>Základná škola Komenského 6, Stará Ľubovňa</t>
  </si>
  <si>
    <t>35534681</t>
  </si>
  <si>
    <t>312011I016</t>
  </si>
  <si>
    <t>Zvýšenie inklúzie a zlepšenie študijných výsledkov žiakov ZŠ Márie Medveckej</t>
  </si>
  <si>
    <t>Základná škola Márie Medveckej,Medvedzie 155, Tvrdošín</t>
  </si>
  <si>
    <t>37813226</t>
  </si>
  <si>
    <t>312011I017</t>
  </si>
  <si>
    <t>Zvýšenie inkluzívnosti vzdelávania v Základnej škole v Málinci</t>
  </si>
  <si>
    <t>35991364</t>
  </si>
  <si>
    <t>312011I025</t>
  </si>
  <si>
    <t>Zvýšenie inklúzie a zlepšenie vzdelávacích výsledkov žiakov Základnej školy v Gbeľanoch</t>
  </si>
  <si>
    <t>37813072</t>
  </si>
  <si>
    <t>312011I031</t>
  </si>
  <si>
    <t>Pomocná ruka-šanca pre všetkých k úspešnému vzdelávaniu</t>
  </si>
  <si>
    <t>Základná škola Pavla Országha Hviezdoslava , Hviezdoslavova 822/8, Trstená</t>
  </si>
  <si>
    <t>37810235</t>
  </si>
  <si>
    <t>312011I034</t>
  </si>
  <si>
    <t>Inkluzívne vzdelávanie v Základnej škole Námestovo</t>
  </si>
  <si>
    <t>37810294</t>
  </si>
  <si>
    <t>312011I037</t>
  </si>
  <si>
    <t>Ľahšie do života</t>
  </si>
  <si>
    <t>Špeciálna základná škola Ilava</t>
  </si>
  <si>
    <t>34058974</t>
  </si>
  <si>
    <t>312011I040</t>
  </si>
  <si>
    <t>Pomôžme si navzájom</t>
  </si>
  <si>
    <t>Základná škola Jána Drdoša Vígľaš</t>
  </si>
  <si>
    <t>37831321</t>
  </si>
  <si>
    <t>312011I046</t>
  </si>
  <si>
    <t>Škola pre všetkých - škola pre každého</t>
  </si>
  <si>
    <t>Základná škola s materskou školou, Hviezdoslavova 38, Solčany</t>
  </si>
  <si>
    <t>37860755</t>
  </si>
  <si>
    <t>312011I049</t>
  </si>
  <si>
    <t>Základná škola, Školská 1, Fiľakovo</t>
  </si>
  <si>
    <t>37828860</t>
  </si>
  <si>
    <t>312011I054</t>
  </si>
  <si>
    <t>Inkluzívny tím</t>
  </si>
  <si>
    <t>34028218</t>
  </si>
  <si>
    <t>312011I057</t>
  </si>
  <si>
    <t>Učíme sa ľahšie</t>
  </si>
  <si>
    <t>Základná škola, Ul. Obrancov mieru, Detva</t>
  </si>
  <si>
    <t>35997621</t>
  </si>
  <si>
    <t>312011I061</t>
  </si>
  <si>
    <t>Spolu dokážeme viac</t>
  </si>
  <si>
    <t>Základná škola, Pionierska 33, Čaňa</t>
  </si>
  <si>
    <t>31953204</t>
  </si>
  <si>
    <t>312011I063</t>
  </si>
  <si>
    <t>Veľká pomoc malým</t>
  </si>
  <si>
    <t>42081602</t>
  </si>
  <si>
    <t>312011I066</t>
  </si>
  <si>
    <t>Pomoc pri tvorbe základu úspešného života</t>
  </si>
  <si>
    <t>Základná škola, Gorazdova 1174/2, Púchov</t>
  </si>
  <si>
    <t>35995912</t>
  </si>
  <si>
    <t>312011I069</t>
  </si>
  <si>
    <t>Úspešná škola</t>
  </si>
  <si>
    <t>Základná škola kráľa Svätopluka, Dražovská 6, Nitra</t>
  </si>
  <si>
    <t>37861344</t>
  </si>
  <si>
    <t>312011I073</t>
  </si>
  <si>
    <t>Cesta k úspechu</t>
  </si>
  <si>
    <t>Základná škola, Mládežnícka, Púchov</t>
  </si>
  <si>
    <t>31202420</t>
  </si>
  <si>
    <t>312011I075</t>
  </si>
  <si>
    <t>Vzdelaním za poznaním</t>
  </si>
  <si>
    <t>Základná škola s materskou školou Michala Sopiru Radvaň nad Laborcom</t>
  </si>
  <si>
    <t>37876708</t>
  </si>
  <si>
    <t>312011I078</t>
  </si>
  <si>
    <t>Žijú medzi nami a chcú byť úspešní</t>
  </si>
  <si>
    <t>Základná škola s materskou školou Veľké Ripňany</t>
  </si>
  <si>
    <t>37860593</t>
  </si>
  <si>
    <t>312011I083</t>
  </si>
  <si>
    <t>Cez prekážky k úspechu</t>
  </si>
  <si>
    <t>Základná škola s materskou školou, Žbince 145</t>
  </si>
  <si>
    <t>42104378</t>
  </si>
  <si>
    <t>312011I084</t>
  </si>
  <si>
    <t>Hravo, zdravo a úspešne</t>
  </si>
  <si>
    <t>Základná škola, Sadová 620, Senica</t>
  </si>
  <si>
    <t>31827705</t>
  </si>
  <si>
    <t>312011I086</t>
  </si>
  <si>
    <t>Spolu to zvládneme</t>
  </si>
  <si>
    <t>Základná škola Štefana Šmálika Tvrdošín</t>
  </si>
  <si>
    <t>17060010</t>
  </si>
  <si>
    <t>312011I089</t>
  </si>
  <si>
    <t>Inklúziou pre lepšiu školu</t>
  </si>
  <si>
    <t>Základná škola s materskou školou Brusno</t>
  </si>
  <si>
    <t>35677805</t>
  </si>
  <si>
    <t>312011I092</t>
  </si>
  <si>
    <t>Škola pre všetkých</t>
  </si>
  <si>
    <t>Základná škola s materskou školou Martina Hamuljaka Oravská Jasenica 141</t>
  </si>
  <si>
    <t>37810308</t>
  </si>
  <si>
    <t>312011I093</t>
  </si>
  <si>
    <t>Inkluzívne vzdelávanie žiakov s rôznorodým potenciálom</t>
  </si>
  <si>
    <t>Základná škola s materskou školou Svinia</t>
  </si>
  <si>
    <t>37876651</t>
  </si>
  <si>
    <t>312011I096</t>
  </si>
  <si>
    <t>Modernejšia  škola</t>
  </si>
  <si>
    <t>Základná škola Myjava</t>
  </si>
  <si>
    <t>31202802</t>
  </si>
  <si>
    <t>312011I100</t>
  </si>
  <si>
    <t>ASISTENT UČITEĽA</t>
  </si>
  <si>
    <t>Základná škola s materskou školou Babín</t>
  </si>
  <si>
    <t>37810278</t>
  </si>
  <si>
    <t>312011I107</t>
  </si>
  <si>
    <t>Základná škola kniežaťa Pribinu, Andreja Šulgana1, Nitra</t>
  </si>
  <si>
    <t>37865501</t>
  </si>
  <si>
    <t>312011I109</t>
  </si>
  <si>
    <t>Inkluzívne vzdelávanie v ZŠ s MŠ Krajné</t>
  </si>
  <si>
    <t>Základná škola s materskou školou Krajné</t>
  </si>
  <si>
    <t>36128449</t>
  </si>
  <si>
    <t>312011I110</t>
  </si>
  <si>
    <t>Zvýšenie inkluzívnosti vzdelávania v ZŠ s MŠ, Kozárovce 927</t>
  </si>
  <si>
    <t>Základná škola s materskou školou, Kozárovce 927</t>
  </si>
  <si>
    <t>37864378</t>
  </si>
  <si>
    <t>312011I122</t>
  </si>
  <si>
    <t>Inkluzívne vzdelávanie a rozvoj možností a osobnostného potenciálu žiakov</t>
  </si>
  <si>
    <t>31202641</t>
  </si>
  <si>
    <t>312011I128</t>
  </si>
  <si>
    <t>Zlepšenie vzdelávacích výsledkov a zvýšenie inklúzie žiakov v ZŠ Oravský Podzámok</t>
  </si>
  <si>
    <t>Základná škola s materskou školou Oravský Podzámok 51</t>
  </si>
  <si>
    <t>37808818</t>
  </si>
  <si>
    <t>312011I131</t>
  </si>
  <si>
    <t>Cesta za poznaním</t>
  </si>
  <si>
    <t>Základná škola s materskou školou Ondreja Cabana, Námestie A.Cabana 36, 941 06 Komjatice</t>
  </si>
  <si>
    <t>37863932</t>
  </si>
  <si>
    <t>312011I132</t>
  </si>
  <si>
    <t>Rovnaké príležitosti pre všetkých</t>
  </si>
  <si>
    <t>Základná škola, Komenského 3, 90027 Bernolákovo</t>
  </si>
  <si>
    <t>36071099</t>
  </si>
  <si>
    <t>312011I134</t>
  </si>
  <si>
    <t>312011I135</t>
  </si>
  <si>
    <t>Zvýšenie inkluzívnosti vzdelávania na Základnej škole s materskou školou v Nižnom Slavkove</t>
  </si>
  <si>
    <t>Základná škola s materskou školou Nižný Slavkov</t>
  </si>
  <si>
    <t>37876368</t>
  </si>
  <si>
    <t>312011I136</t>
  </si>
  <si>
    <t>Zvýšenie inkluzívnosti vzdelávania v Základnej škole Malatiná</t>
  </si>
  <si>
    <t>37813609</t>
  </si>
  <si>
    <t>312011I139</t>
  </si>
  <si>
    <t>Zlepšenie prístupu k vzdelávaniu a vzdelávacích výsledkov žiakov so ŠVVP a zo SZP v Základnej škole v obci Čamovce</t>
  </si>
  <si>
    <t>Obec Čamovce</t>
  </si>
  <si>
    <t>00316024</t>
  </si>
  <si>
    <t>312011I140</t>
  </si>
  <si>
    <t>Inkluzívne vzdelávanie</t>
  </si>
  <si>
    <t>Základnná škola v Nemšovej, ul. Janka Palu 2</t>
  </si>
  <si>
    <t>36125946</t>
  </si>
  <si>
    <t>312011I146</t>
  </si>
  <si>
    <t>Zvýšenie inkluzívnosti vzdelávania v obci Peder</t>
  </si>
  <si>
    <t>Obec Peder</t>
  </si>
  <si>
    <t>00324604</t>
  </si>
  <si>
    <t>312011I149</t>
  </si>
  <si>
    <t>Šanca na úspech – zvýšenie inkluzívnosti vzdelávania v ZŠ Most pri Bratislave</t>
  </si>
  <si>
    <t>Základná škola Športová 470 900 46 Most pri Bratislave</t>
  </si>
  <si>
    <t>31810462</t>
  </si>
  <si>
    <t>312011I150</t>
  </si>
  <si>
    <t>Inkluzívny tím a asistenti učiteľa v ZŠ J.J.Thurzu Detva</t>
  </si>
  <si>
    <t>Základná škola Júliusa Juraja Thurzu</t>
  </si>
  <si>
    <t>37831275</t>
  </si>
  <si>
    <t>312011I159</t>
  </si>
  <si>
    <t>Základná škola s materskou školou, Jur nad Hronom 284</t>
  </si>
  <si>
    <t>37864351</t>
  </si>
  <si>
    <t>312011I161</t>
  </si>
  <si>
    <t>Škola o deťoch a pre deti</t>
  </si>
  <si>
    <t>36080799</t>
  </si>
  <si>
    <t>312011I162</t>
  </si>
  <si>
    <t>Sme jedineční, zvládneme to!</t>
  </si>
  <si>
    <t>Základná škola s materskou školou Liesek, Staničná 324, Liesek</t>
  </si>
  <si>
    <t>37810111</t>
  </si>
  <si>
    <t>312011I163</t>
  </si>
  <si>
    <t>Škola, v ktorej je každý niekým</t>
  </si>
  <si>
    <t>Základná škola Stará Turá, Hurbanova ul. 128/25</t>
  </si>
  <si>
    <t>36125121</t>
  </si>
  <si>
    <t>312011I167</t>
  </si>
  <si>
    <t>36080870</t>
  </si>
  <si>
    <t>312011I171</t>
  </si>
  <si>
    <t>Zvýšenie inkluzívnosti vzdelávania na ZŠ Komenského 23, Bardejov</t>
  </si>
  <si>
    <t>Základná škola, Komenského v Bardejove</t>
  </si>
  <si>
    <t>37873539</t>
  </si>
  <si>
    <t>312011I175</t>
  </si>
  <si>
    <t>Základná škola E. M. Šoltésovej</t>
  </si>
  <si>
    <t>37830813</t>
  </si>
  <si>
    <t>312011I182</t>
  </si>
  <si>
    <t>312011I185</t>
  </si>
  <si>
    <t>ÁMOS</t>
  </si>
  <si>
    <t>Základná škola, Školská 297, Jaklovce</t>
  </si>
  <si>
    <t>35546476</t>
  </si>
  <si>
    <t>312011I187</t>
  </si>
  <si>
    <t>inkluzívnosť Inkluzívnosť prístup ku kvalitnému vzdelaniu</t>
  </si>
  <si>
    <t>Základná škola s materskou školou Helcmanovce</t>
  </si>
  <si>
    <t>35546492</t>
  </si>
  <si>
    <t>312011I194</t>
  </si>
  <si>
    <t>Zvýšenie inkluzívnosti a rovnakého prístupu ku kvalitnému vzdelávaniu na Základnej škole s materskou školou v Spišskom Hrhove</t>
  </si>
  <si>
    <t>Základná škola s materskou školou, Komenského 2, Spišský Hrhov</t>
  </si>
  <si>
    <t>37873822</t>
  </si>
  <si>
    <t>312011I197</t>
  </si>
  <si>
    <t>Moderná a tvorivá škola, ktorá pripravuje svojich žiakov pre úspešný život</t>
  </si>
  <si>
    <t>Základná škola, Morovnianska cesta 1866/55, Handlová</t>
  </si>
  <si>
    <t>31201784</t>
  </si>
  <si>
    <t>312011I198</t>
  </si>
  <si>
    <t>Zvyšovanie kvality vzdelávania na ZŠ v Kráľovskom Chlmci</t>
  </si>
  <si>
    <t>Základná škola s vyučovacím jazykom maďarským</t>
  </si>
  <si>
    <t>35541148</t>
  </si>
  <si>
    <t>312011I200</t>
  </si>
  <si>
    <t>Rovnoprávne vzdelávanie v súčinnosti s inklúziou</t>
  </si>
  <si>
    <t>Katolícka spojená škola, Školská 9, 914 41 Nemšová</t>
  </si>
  <si>
    <t>37920421</t>
  </si>
  <si>
    <t>312011I202</t>
  </si>
  <si>
    <t>Úspech patrí každému - zvýšenie inkluzívnosti vzdelávania v Cirkevnej spojenej škole Snina</t>
  </si>
  <si>
    <t>Cirkevná spojená škola</t>
  </si>
  <si>
    <t>37796046</t>
  </si>
  <si>
    <t>312011I206</t>
  </si>
  <si>
    <t>Zvýšenie inklúzie a zlepšenie výsledkov a kompetencií žiakov Základnej školy v Mútnom</t>
  </si>
  <si>
    <t>Základná škola s materskou školou Mútne 224</t>
  </si>
  <si>
    <t>37810359</t>
  </si>
  <si>
    <t>312011I208</t>
  </si>
  <si>
    <t>Spolu to zvládneme lepšie</t>
  </si>
  <si>
    <t>Základná škola, P.Jilemnického 1813/1, 960 01 Zvolen</t>
  </si>
  <si>
    <t>37888528</t>
  </si>
  <si>
    <t>312011I211</t>
  </si>
  <si>
    <t>Podaj mi ruku</t>
  </si>
  <si>
    <t>Spojená škola, Továrenská 63/1, Myjava</t>
  </si>
  <si>
    <t>50457462</t>
  </si>
  <si>
    <t>312011I219</t>
  </si>
  <si>
    <t>S vašou pomocou za našimi snami</t>
  </si>
  <si>
    <t>Základná škola, J. Alexyho 1941/1, Zvolen</t>
  </si>
  <si>
    <t>37888595</t>
  </si>
  <si>
    <t>312011I221</t>
  </si>
  <si>
    <t>Tri prúty</t>
  </si>
  <si>
    <t>Základná škola, Hlavná 121, 056 01 Gelnica</t>
  </si>
  <si>
    <t>35543906</t>
  </si>
  <si>
    <t>312011I222</t>
  </si>
  <si>
    <t>V základnej škole Kameňany úspešnejší</t>
  </si>
  <si>
    <t>Obec Kameňany</t>
  </si>
  <si>
    <t>00328367</t>
  </si>
  <si>
    <t>312011I225</t>
  </si>
  <si>
    <t>Každé dieťa chce zažiť úspech</t>
  </si>
  <si>
    <t>Základná škola, Angyalova ulica 401/26, Kremnica</t>
  </si>
  <si>
    <t>37831461</t>
  </si>
  <si>
    <t>312011I226</t>
  </si>
  <si>
    <t>Každé dieťa má právo na úspech</t>
  </si>
  <si>
    <t>312011I227</t>
  </si>
  <si>
    <t>Bez pomoci to nejde</t>
  </si>
  <si>
    <t>Základná škola- Škultétyho 1, Nitra</t>
  </si>
  <si>
    <t>37861301</t>
  </si>
  <si>
    <t>312011I228</t>
  </si>
  <si>
    <t>Zvýšenie inkluzívnosti vzdelávania v ZŠ Žakovce</t>
  </si>
  <si>
    <t>Obec Žakovce</t>
  </si>
  <si>
    <t>00326771</t>
  </si>
  <si>
    <t>312011I229</t>
  </si>
  <si>
    <t>Podpora inkluzívnosti a rovnaký prístup k vzdelaniu pre všetkých žiakov v Rožkovanoch</t>
  </si>
  <si>
    <t>Základná škola s materskou školou Rožkovany 190</t>
  </si>
  <si>
    <t>37944631</t>
  </si>
  <si>
    <t>312011I230</t>
  </si>
  <si>
    <t>S asistentom to ide ľahšie</t>
  </si>
  <si>
    <t>312011I232</t>
  </si>
  <si>
    <t>Zvýšme inkluzívnosť vzdelávania a buďme úspešnejší v KSŠ Rajec</t>
  </si>
  <si>
    <t>Katolícka spojená škola, Nám. A. Škrábika Rajec</t>
  </si>
  <si>
    <t>42218497</t>
  </si>
  <si>
    <t>312011I233</t>
  </si>
  <si>
    <t>Základná škola s materskou školou E.A.Cernana</t>
  </si>
  <si>
    <t>42387299</t>
  </si>
  <si>
    <t>312011I234</t>
  </si>
  <si>
    <t>Spojená škola internátna, Ľ. Stárka 12, Trenčín</t>
  </si>
  <si>
    <t>00182451</t>
  </si>
  <si>
    <t>312011I236</t>
  </si>
  <si>
    <t>Pomoc a rovnosť šancí znamená úspech jednotlivcov a prosperitu školy</t>
  </si>
  <si>
    <t>Základná škola Jána Amosa Komenského, Nám.B.Bartóka 497/20, 93201 Veľký Meder</t>
  </si>
  <si>
    <t>36081060</t>
  </si>
  <si>
    <t>312011I238</t>
  </si>
  <si>
    <t>Zlepšenie prístupu k vzdelávaniu a vzdelávacích výsledkov žiakov so ŠVVP v Základnej škole s VJM v Širkovciach</t>
  </si>
  <si>
    <t>Obec Širkovce</t>
  </si>
  <si>
    <t>00319112</t>
  </si>
  <si>
    <t>312011I244</t>
  </si>
  <si>
    <t>Zlepšenie úspešnosti vo vzdelávaní a vo vzdelávacích výsledkoch žiakov so ŠVVP v ZŠ s MŠ v Pavlovciach nad Uhom</t>
  </si>
  <si>
    <t>Základná škola s materskou školou, Školská 3, Pavlovce nad Uhom</t>
  </si>
  <si>
    <t>35543825</t>
  </si>
  <si>
    <t>312011I246</t>
  </si>
  <si>
    <t>Zvýšenie inkluzívnosti vzdelávania na ZŠ M. Tompu</t>
  </si>
  <si>
    <t>Základná škola Mihálya Tompu - Tompa Mihály Alapiskola</t>
  </si>
  <si>
    <t>35991852</t>
  </si>
  <si>
    <t>312011I247</t>
  </si>
  <si>
    <t>312011I248</t>
  </si>
  <si>
    <t>Zlepšenie prístupu k vzdelávaniu a vzdelávacích výsledkov žiakov so ŠVVP v Spojenej škole v Nitrianskom Pravne</t>
  </si>
  <si>
    <t>Spojená škola, Školská 370/19, Nitrianske Pravno</t>
  </si>
  <si>
    <t>36126934</t>
  </si>
  <si>
    <t>312011I257</t>
  </si>
  <si>
    <t>Rovnaký prístup k vzdelávaniu na ZŠ SNP 1, Humenné</t>
  </si>
  <si>
    <t>Základná škola, SNP 1, Humenné</t>
  </si>
  <si>
    <t>37876732</t>
  </si>
  <si>
    <t>312011I270</t>
  </si>
  <si>
    <t>Skvalitňovanie školskej úspešnosti žiakov so ŠVVP v Základenej škole, Školská 3 v Poltári</t>
  </si>
  <si>
    <t>Základná Škola, Školská 3, Poltár</t>
  </si>
  <si>
    <t>37831593</t>
  </si>
  <si>
    <t>312011I272</t>
  </si>
  <si>
    <t>Zvýšenie inklúzie a zlepšenie študijných výsledkov žiakov ZŠ v Zuberci</t>
  </si>
  <si>
    <t>Základná škola s materskou školou Zuberec</t>
  </si>
  <si>
    <t>36142140</t>
  </si>
  <si>
    <t>312011I276</t>
  </si>
  <si>
    <t>Inkluzívny tím v KSŠ sv. F. Assiského Banská Štiavnica</t>
  </si>
  <si>
    <t>Katolícka spojená škola sv. Františka Assiského</t>
  </si>
  <si>
    <t>37958470</t>
  </si>
  <si>
    <t>312011I277</t>
  </si>
  <si>
    <t>Vzdelávanie autistov s asistentom učiteľa</t>
  </si>
  <si>
    <t>Špeciálna základná škola sv. Anny, Štúrova 5, Stará Ľubovňa</t>
  </si>
  <si>
    <t>50334212</t>
  </si>
  <si>
    <t>312011I282</t>
  </si>
  <si>
    <t>Zvýšenie inkluzívnosti v Základnej škole, Nižná brána 8, Kežmarok</t>
  </si>
  <si>
    <t>37874268</t>
  </si>
  <si>
    <t>312011I285</t>
  </si>
  <si>
    <t>Pomoc pre žiakov prostredníctvom inkluzívneho tímu</t>
  </si>
  <si>
    <t>Základná škola Františka Rákócziho II. s vyučovacím jazykom maďarským  - II. Rákóczi Ferenc Alapiskola , V. Palkovicha 3, Kolárovo</t>
  </si>
  <si>
    <t>37861174</t>
  </si>
  <si>
    <t>312011I287</t>
  </si>
  <si>
    <t>Spolu to všetci  zvládneme</t>
  </si>
  <si>
    <t>Základná škola s materskou školou, Čajkov 285</t>
  </si>
  <si>
    <t>50655884</t>
  </si>
  <si>
    <t>312011I289</t>
  </si>
  <si>
    <t>Pre každého otvorená cesta k vzdelaniu – zvýšenie inkluzívnosti vzdelávania v Základnej škole Rohožník</t>
  </si>
  <si>
    <t>Základná škola Rohožník</t>
  </si>
  <si>
    <t>31810284</t>
  </si>
  <si>
    <t>312011I290</t>
  </si>
  <si>
    <t>Na ceste k lepším výsledkom</t>
  </si>
  <si>
    <t>Základná škola, Bátovce 368</t>
  </si>
  <si>
    <t>37864289</t>
  </si>
  <si>
    <t>312011I291</t>
  </si>
  <si>
    <t>Spojená škola, Športovcov 1461/17, Púchov</t>
  </si>
  <si>
    <t>34058991</t>
  </si>
  <si>
    <t>312011I292</t>
  </si>
  <si>
    <t>Základná škola s materskou školou Andreja Sládkoviča Hrochoť</t>
  </si>
  <si>
    <t>35677821</t>
  </si>
  <si>
    <t>312011I293</t>
  </si>
  <si>
    <t>Úspech patrí každému - zvýšenie inkluzívnosti vzdelávania v Základnej škole Mlynská, Stropkov</t>
  </si>
  <si>
    <t>Základná škola Mlynská, 697/7 Stropkov</t>
  </si>
  <si>
    <t>37873181</t>
  </si>
  <si>
    <t>312011I297</t>
  </si>
  <si>
    <t>Kvalitné a inkluzívne vzdelávanie pre žiakov ZŠ s MŠ Rudolfa Dilonga</t>
  </si>
  <si>
    <t>Základná škola s materskou školou Rudolfa Dilonga</t>
  </si>
  <si>
    <t>42434912</t>
  </si>
  <si>
    <t>312011I298</t>
  </si>
  <si>
    <t>Škola je pre každého</t>
  </si>
  <si>
    <t>Základná škola, Jilemnického ulica č. 2, Žiar nad Hronom</t>
  </si>
  <si>
    <t>37831372</t>
  </si>
  <si>
    <t>312011I303</t>
  </si>
  <si>
    <t>Zvýšenie inklúzie a zlepšenie študijných výsledkov žiakov ZŠ sv. Andreja Svorada a Benedikta v Skalitom</t>
  </si>
  <si>
    <t>Základná škola sv. Andreja Svorada a Benedikta, Skalité 729</t>
  </si>
  <si>
    <t>30232228</t>
  </si>
  <si>
    <t>312011I309</t>
  </si>
  <si>
    <t>S asistentom k lepšiemu vzdelaniu</t>
  </si>
  <si>
    <t>Základná škola J. Kollára</t>
  </si>
  <si>
    <t>35991488</t>
  </si>
  <si>
    <t>312011I312</t>
  </si>
  <si>
    <t>V ZŠ Zohor úspešnejší</t>
  </si>
  <si>
    <t>Základná škola Albína Brunovského</t>
  </si>
  <si>
    <t>36063959</t>
  </si>
  <si>
    <t>312011I317</t>
  </si>
  <si>
    <t>Zlepšenie prístupu k vzdelávaniu a vzdelávacích výsledkov žiakov so ŠVVP a zo SZP v Základnej škole – Alapiskola v Gemerskej Vsi</t>
  </si>
  <si>
    <t>Základná škola - Alapiskola</t>
  </si>
  <si>
    <t>37833944</t>
  </si>
  <si>
    <t>312011I319</t>
  </si>
  <si>
    <t>Vzdelávanie pre všetkých na ZŠ Hrnčiarska Humenné</t>
  </si>
  <si>
    <t>Základná škola, Hrnčiarska 13, Humenné</t>
  </si>
  <si>
    <t>35519151</t>
  </si>
  <si>
    <t>312011I322</t>
  </si>
  <si>
    <t>312011I327</t>
  </si>
  <si>
    <t>Zvýšenie inkluzívnosti v Základnej škole s materskou školou Jastrabá č. 188</t>
  </si>
  <si>
    <t>Základná škola s materskou školou Jastrabá č. 188</t>
  </si>
  <si>
    <t>37831453</t>
  </si>
  <si>
    <t>312011I328</t>
  </si>
  <si>
    <t>312011I337</t>
  </si>
  <si>
    <t>Podpora inkluzívneho vzdelávania v obci Šiba</t>
  </si>
  <si>
    <t>Obec Šiba</t>
  </si>
  <si>
    <t>00322652</t>
  </si>
  <si>
    <t>312011I345</t>
  </si>
  <si>
    <t>Podpora úspešnosti vo vzdelávaní a vzdelávacích výsledkoch žiakov so ŠVVP a zo SZP v ZŠ Vranov nad Topľou</t>
  </si>
  <si>
    <t>Základná škola, Kukučínova ulica 106, Vranov nad Topľou</t>
  </si>
  <si>
    <t>37873393</t>
  </si>
  <si>
    <t>312011I349</t>
  </si>
  <si>
    <t>Odstránenie spoločenských bariér - základ spoločného úspechu</t>
  </si>
  <si>
    <t>Základná škola Milana Rastislava Štefánika</t>
  </si>
  <si>
    <t>35991593</t>
  </si>
  <si>
    <t>312011I352</t>
  </si>
  <si>
    <t>Základná škola s materskou školou Štefana Žáryho</t>
  </si>
  <si>
    <t>35677848</t>
  </si>
  <si>
    <t>312011I354</t>
  </si>
  <si>
    <t>Asistent - moja lepšia budúcnosť.</t>
  </si>
  <si>
    <t>Spojená škola, Budovateľská 1309, Vranov nad Topľou</t>
  </si>
  <si>
    <t>42089816</t>
  </si>
  <si>
    <t>312011I355</t>
  </si>
  <si>
    <t>Každý chce byť úspešný</t>
  </si>
  <si>
    <t>Obec Žehňa</t>
  </si>
  <si>
    <t>00328057</t>
  </si>
  <si>
    <t>312011I356</t>
  </si>
  <si>
    <t>Učením k úspechu</t>
  </si>
  <si>
    <t>Základná škola s materskou školou, Jablonov</t>
  </si>
  <si>
    <t>42026644</t>
  </si>
  <si>
    <t>312011I361</t>
  </si>
  <si>
    <t>Podpora inkluzívneho vzdelávania a zlepšenie rovnakých príležitostí k vzdelaniu pre všetkých</t>
  </si>
  <si>
    <t>Základná škola s materskou školou Lomná 36</t>
  </si>
  <si>
    <t>37910159</t>
  </si>
  <si>
    <t>312011I364</t>
  </si>
  <si>
    <t>Úspešná inklúzia v ZŠ s MŠ Kľačany</t>
  </si>
  <si>
    <t>36080471</t>
  </si>
  <si>
    <t>312011I370</t>
  </si>
  <si>
    <t>Inkluzívna škola v Námestove</t>
  </si>
  <si>
    <t>37810286</t>
  </si>
  <si>
    <t>312011I378</t>
  </si>
  <si>
    <t>Školský psychológ a asistenti učiteľa pre žiakov ZŠ J. A. Komenského</t>
  </si>
  <si>
    <t>Základná škola Jána Amosa Komenského, Rábska 14 , Kolárovo</t>
  </si>
  <si>
    <t>37866931</t>
  </si>
  <si>
    <t>312011I389</t>
  </si>
  <si>
    <t>Pomôž mi, aby som to zvládol sám</t>
  </si>
  <si>
    <t>Základná škola, Pri Podlužianke 6, Levice</t>
  </si>
  <si>
    <t>37864416</t>
  </si>
  <si>
    <t>312011I445</t>
  </si>
  <si>
    <t>Zvýšenie inkluzívnosti a rovností príležitostí pre všetkých žiakov ZŠ  v Nižnej</t>
  </si>
  <si>
    <t>Základná škola s materskou školou Nová Doba 482 Nižná</t>
  </si>
  <si>
    <t>37810120</t>
  </si>
  <si>
    <t>312011I469</t>
  </si>
  <si>
    <t>Zlepšenie prístupu k vzdelávaniu a vzdelávacích výsledkov žiakov so ŠVVP a zo SZP v Základnej škole v obci Lok</t>
  </si>
  <si>
    <t>Obec Lok</t>
  </si>
  <si>
    <t>00307211</t>
  </si>
  <si>
    <t>312011I654</t>
  </si>
  <si>
    <t>AKROS - Ateliér Komplexného Rozvoja Osobnosti</t>
  </si>
  <si>
    <t>Biblická škola</t>
  </si>
  <si>
    <t>36142891</t>
  </si>
  <si>
    <t>312011I689</t>
  </si>
  <si>
    <t>Gymnázista IT odborník</t>
  </si>
  <si>
    <t>Premonštrátske gymnázium</t>
  </si>
  <si>
    <t>42319234</t>
  </si>
  <si>
    <t>312011I747</t>
  </si>
  <si>
    <t>Podpora školskej inklúzie v ZŠ v Oravskej Polhore</t>
  </si>
  <si>
    <t>Základná škola s materskou školou Oravská Polhora 130</t>
  </si>
  <si>
    <t>37810332</t>
  </si>
  <si>
    <t>312011I751</t>
  </si>
  <si>
    <t>Gynekologická ultrazvuková škola</t>
  </si>
  <si>
    <t>S&amp;T Slovakia s. r. o.</t>
  </si>
  <si>
    <t>31349935</t>
  </si>
  <si>
    <t>312011I806</t>
  </si>
  <si>
    <t>ZŠ sv. Jozefa v Hlohovci - kvalitné vzdelanie pre všetkých</t>
  </si>
  <si>
    <t>Základná škola svätého Jozefa</t>
  </si>
  <si>
    <t>31825010</t>
  </si>
  <si>
    <t>312011I894</t>
  </si>
  <si>
    <t>SPOLU TO ZVLÁDNEME</t>
  </si>
  <si>
    <t>Základná škola, Kluknava 43</t>
  </si>
  <si>
    <t>35546573</t>
  </si>
  <si>
    <t>312011I947</t>
  </si>
  <si>
    <t>V základnej škole úspešnejšie</t>
  </si>
  <si>
    <t>Obec Figa</t>
  </si>
  <si>
    <t>00318671</t>
  </si>
  <si>
    <t>312011I976</t>
  </si>
  <si>
    <t>Rozvoj úspešnosti vo vzdelávaní a vzdelávacích výsledkoch žiakov so ŠVVP a zo SZP v Základnej škole s VJM v Bretke</t>
  </si>
  <si>
    <t>Obec Bretka</t>
  </si>
  <si>
    <t>00590754</t>
  </si>
  <si>
    <t>312011I998</t>
  </si>
  <si>
    <t>Spolu to dokážeme</t>
  </si>
  <si>
    <t>Základná škola s materskou školou, Andreja Kubinu 34, Trnava</t>
  </si>
  <si>
    <t>36080543</t>
  </si>
  <si>
    <t>312011J043</t>
  </si>
  <si>
    <t>Inklúziou k zlepšeniu úspešnosti žiakov</t>
  </si>
  <si>
    <t>Základná škola, Šišov 74</t>
  </si>
  <si>
    <t>36128503</t>
  </si>
  <si>
    <t>312011J066</t>
  </si>
  <si>
    <t>Podpora inkluzívnosti a rovnaký prístup k vzdelaniu pre všetkých žiakov v Oravskom Veselom</t>
  </si>
  <si>
    <t>Základná škola s materskou školou Oravské Veselé</t>
  </si>
  <si>
    <t>37810341</t>
  </si>
  <si>
    <t>312011J068</t>
  </si>
  <si>
    <t>Zlepšenie prístupu k vzdelávaniu a vzdelávacích výsledkov žiakov so zdravotným znevýhodnením v Základnej škole sv. Cyrila a Metoda v Spišskej Novej Vsi</t>
  </si>
  <si>
    <t>Základná škola sv. Cyrila a Metoda</t>
  </si>
  <si>
    <t>17080665</t>
  </si>
  <si>
    <t>312011J070</t>
  </si>
  <si>
    <t>Podpora úspešnosti vo vzdelávaní a vzdelávacích výsledkoch žiakov so ŠVVP v ZŠ s MŠ Pčoliné</t>
  </si>
  <si>
    <t>Základná škola s materskou školou Pčoliné</t>
  </si>
  <si>
    <t>37873580</t>
  </si>
  <si>
    <t>312011J105</t>
  </si>
  <si>
    <t>Spolu to dokážeme v ZŠ s MŠ Cyrila a Metoda, Stará Ľubovňa</t>
  </si>
  <si>
    <t>Základná škola s materskou školou sv. Cyrila a Metoda</t>
  </si>
  <si>
    <t>42088917</t>
  </si>
  <si>
    <t>312011J109</t>
  </si>
  <si>
    <t>Vzdelanie - cesta k úspechu naších detí</t>
  </si>
  <si>
    <t>Obec Nižná Olšava</t>
  </si>
  <si>
    <t>00330809</t>
  </si>
  <si>
    <t>312011J110</t>
  </si>
  <si>
    <t>Zvýšenie inkluzívnosti vzdelávania v obci Košické Oľšany</t>
  </si>
  <si>
    <t>Obec Košické Oľšany</t>
  </si>
  <si>
    <t>00324361</t>
  </si>
  <si>
    <t>312011J167</t>
  </si>
  <si>
    <t>312011J189</t>
  </si>
  <si>
    <t>Zlepšenie prístupu k vzdelávaniu a vzdelávacích výsledkov žiakov so ŠVVP a zo SZP v Základnej škole Slatinské Lazy</t>
  </si>
  <si>
    <t>37831313</t>
  </si>
  <si>
    <t>312011J190</t>
  </si>
  <si>
    <t>Rozvoj úspešnosti vo vzdelávaní a vzdelávacích výsledkoch žiakov so ŠVVP a zo SZP v Základnej škole Uzovské Pekľany</t>
  </si>
  <si>
    <t>Základná škola Uzovské Pekľany</t>
  </si>
  <si>
    <t>50576119</t>
  </si>
  <si>
    <t>312011J192</t>
  </si>
  <si>
    <t>Zlepšenie prístupu k vzdelávaniu a vzdelávacích výsledkov žiakov so zdravotným znevýhodnením v Základnej škole Sedlice</t>
  </si>
  <si>
    <t>Základná škola s materskou školou Sedlice</t>
  </si>
  <si>
    <t>37876881</t>
  </si>
  <si>
    <t>312011J196</t>
  </si>
  <si>
    <t>Podpora celoživotného vzdelávania a rozšírenie odbornej kvalifikácie</t>
  </si>
  <si>
    <t>Stredná odborná škola Gemerská 1, Košice</t>
  </si>
  <si>
    <t>17078423</t>
  </si>
  <si>
    <t>312011J212</t>
  </si>
  <si>
    <t>Zlepšenie prístupu k vzdelávaniu a vzdelávacích výsledkov žiakov so ŠVVP a zo SZP v Základnej škole Kyjov</t>
  </si>
  <si>
    <t>Základná škola s materskou školou Kyjov</t>
  </si>
  <si>
    <t>37876104</t>
  </si>
  <si>
    <t>312011J213</t>
  </si>
  <si>
    <t>Zlepšenie prístupu k vzdelávaniu a vzdelávacích výsledkov žiakov so zdravotným znevýhodnením v Základnej škole Vajanského, Modra</t>
  </si>
  <si>
    <t>ZÁKLADNÁ ŠKOLA VAJANSKÉHO 93 900 01 MODRA</t>
  </si>
  <si>
    <t>36062219</t>
  </si>
  <si>
    <t>312011J221</t>
  </si>
  <si>
    <t>Rozvoj úspešnosti vo vzdelávaní a vzdelávacích výsledkoch žiakov so ŠVVP a zo SZP v Základnej škole Stará Kremnička</t>
  </si>
  <si>
    <t>Základná škola s materskou školou, Stará Kremnička 33</t>
  </si>
  <si>
    <t>51284022</t>
  </si>
  <si>
    <t>312011J222</t>
  </si>
  <si>
    <t>Be Successful!</t>
  </si>
  <si>
    <t>Základná Škola Lajosa Tarczyho s vyučovacím jazykom maďarským, Chotín</t>
  </si>
  <si>
    <t>37861140</t>
  </si>
  <si>
    <t>312011J228</t>
  </si>
  <si>
    <t>Rozvoj úspešnosti vo vzdelávaní a vzdelávacích výsledkoch žiakov so ŠVVP a zo SZP v Základnej škole Čakajovce</t>
  </si>
  <si>
    <t>Základná škola s materskou školou, Nová č. 201, Čakajovce</t>
  </si>
  <si>
    <t>37865366</t>
  </si>
  <si>
    <t>312011J230</t>
  </si>
  <si>
    <t>Zlepšenie prístupu k vzdelávaniu a vzdelávacích výsledkov žiaka so zdravotným znevýhodnením v Základnej škole Vyšné Hágy</t>
  </si>
  <si>
    <t>Mesto Vysoké Tatry</t>
  </si>
  <si>
    <t>00326585</t>
  </si>
  <si>
    <t>312011J231</t>
  </si>
  <si>
    <t>Rozvoj úspešnosti vo vzdelávaní a vzdelávacích výsledkoch žiakov so zdravotným znevýhodnením v Základnej škole Petrova Ves</t>
  </si>
  <si>
    <t>312011J232</t>
  </si>
  <si>
    <t>Zlepšenie prístupu k vzdelávaniu a vzdelávacích výsledkov žiakov so ŠVVP a zo SZP v Základnej škole Veľkomoravská - Trenčín</t>
  </si>
  <si>
    <t>34008306</t>
  </si>
  <si>
    <t>312011J233</t>
  </si>
  <si>
    <t>Rozvoj úspešnosti vo vzdelávaní a vzdelávacích výsledkoch žiakov so ŠVVP a zo SZP v Základnej škole Oravská Lesná</t>
  </si>
  <si>
    <t>Základná škola s materskou školou Oravská Lesná 299</t>
  </si>
  <si>
    <t>31902952</t>
  </si>
  <si>
    <t>312011J234</t>
  </si>
  <si>
    <t>Zlepšenie prístupu k vzdelávaniu a vzdelávacích výsledkov žiakov so ŠVVP a zo SZP v Základnej škole - Alapiškola Rimavská Seč</t>
  </si>
  <si>
    <t>Základná škola - Alapiskola Rimavská Seč</t>
  </si>
  <si>
    <t>35991861</t>
  </si>
  <si>
    <t>312011J240</t>
  </si>
  <si>
    <t>Zlepšenie prístupu k vzdelávaniu a vzdelávacích výsledkov žiakov so ŠVVP a zo SZP v Základnej škole Lemešany</t>
  </si>
  <si>
    <t>Základná škola s materskou školou Lemešany</t>
  </si>
  <si>
    <t>37876988</t>
  </si>
  <si>
    <t>312011J241</t>
  </si>
  <si>
    <t>Zvýšenie inkluzívnosti vzdelávania v obci Pozdišovce</t>
  </si>
  <si>
    <t>312011J242</t>
  </si>
  <si>
    <t>Zvýšenie kvalifikácie a rozvoj pracovných zručností prostredníctvom realizácie vzdelávacích aktivít na Strednej umeleckej škole, Prešov</t>
  </si>
  <si>
    <t>312011J252</t>
  </si>
  <si>
    <t>Kvalitné vzdelávanie v ZŠ s MŠ Štefana Moysesa</t>
  </si>
  <si>
    <t>Základná škola s materskou školou Štefana Moysesa</t>
  </si>
  <si>
    <t>00652709</t>
  </si>
  <si>
    <t>312011J256</t>
  </si>
  <si>
    <t>312011J257</t>
  </si>
  <si>
    <t>"Pomôž mi a ja ti ukážem svoju jedinečnosť."</t>
  </si>
  <si>
    <t>Spojená škola svätých Košických mučeníkov</t>
  </si>
  <si>
    <t>35561548</t>
  </si>
  <si>
    <t>312011J269</t>
  </si>
  <si>
    <t>Rozvoj úspešnosti vo vzdelávaní a vzdelávacích výsledkoch žiakov so ŠVVP v Základnej škole Trnavá Hora</t>
  </si>
  <si>
    <t>Základná škola Trnavá Hora</t>
  </si>
  <si>
    <t>37831488</t>
  </si>
  <si>
    <t>312011J311</t>
  </si>
  <si>
    <t>Rozvoj úspešnosti vo vzdelávaní a vzdelávacích výsledkoch žiakov so ŠVVP a zo SZP v Základnej škole Lipovce</t>
  </si>
  <si>
    <t>Základná škola s materskou školou Lipovce</t>
  </si>
  <si>
    <t>37877097</t>
  </si>
  <si>
    <t>312011J324</t>
  </si>
  <si>
    <t>Zvýšenie inkluzívnosti vzdelávania v obci Kráľovce</t>
  </si>
  <si>
    <t>Obec Kráľovce</t>
  </si>
  <si>
    <t>00324388</t>
  </si>
  <si>
    <t>312011J330</t>
  </si>
  <si>
    <t>Podpora školskej inklúzie v Špeciálnej základnej škole v Námestove</t>
  </si>
  <si>
    <t>Spojená škola internátna, M.Urbana 160/45, Námestovo</t>
  </si>
  <si>
    <t>37982702</t>
  </si>
  <si>
    <t>312011J336</t>
  </si>
  <si>
    <t>Podpora inkluzívneho vzdelávania v ZŠ M. R. Štefánika, Spišská Belá</t>
  </si>
  <si>
    <t>Základná škola M.R.Štefánika, Štefánikova 19, Spišská Belá</t>
  </si>
  <si>
    <t>37874233</t>
  </si>
  <si>
    <t>312011J347</t>
  </si>
  <si>
    <t>V škole úspešnejší</t>
  </si>
  <si>
    <t>312011J348</t>
  </si>
  <si>
    <t>Aby v škole nebolelo</t>
  </si>
  <si>
    <t>17079756</t>
  </si>
  <si>
    <t>312011J371</t>
  </si>
  <si>
    <t>Life Academy Poprad úspešnejšia</t>
  </si>
  <si>
    <t>42235251</t>
  </si>
  <si>
    <t>312011J380</t>
  </si>
  <si>
    <t>Rozvoj úspešnosti vo vzdelávaní a vzdelávacích výsledkoch žiakov so ŠVVP a zo SZP v Základnej škole Lúčna - Vranov nad Topľou</t>
  </si>
  <si>
    <t>Základná škola Lúčna Vranov nad Topľou</t>
  </si>
  <si>
    <t>37873385</t>
  </si>
  <si>
    <t>312011J384</t>
  </si>
  <si>
    <t>Učiť sa poznávať, konať a žiť spoločne</t>
  </si>
  <si>
    <t>Základná škola s materskou školou Senohrad</t>
  </si>
  <si>
    <t>37833898</t>
  </si>
  <si>
    <t>312011J386</t>
  </si>
  <si>
    <t>Rozvoj úspešnosti vo vzdelávaní a vzdelávacích výsledkoch žiakov so ŠVVP a zo SZP v Základnej škole A. Sládkoviča, Sliač</t>
  </si>
  <si>
    <t>Základná škola A. Sládkoviča</t>
  </si>
  <si>
    <t>37888790</t>
  </si>
  <si>
    <t>312011J387</t>
  </si>
  <si>
    <t>Zlepšenie prístupu k vzdelávaniu a vzdelávacích výsledkov žiakov so ŠVVP a zo SZP v Základnej škole Zemplínska Široká</t>
  </si>
  <si>
    <t>Obec Zemplínska Široká</t>
  </si>
  <si>
    <t>00326071</t>
  </si>
  <si>
    <t>312011J389</t>
  </si>
  <si>
    <t>Byť úspešný v ZŠ Kapušany</t>
  </si>
  <si>
    <t>37873253</t>
  </si>
  <si>
    <t>312011J390</t>
  </si>
  <si>
    <t>Šanca pre kvalitnejšie vzdelávanie žiakov so ŠVVP</t>
  </si>
  <si>
    <t>37798383</t>
  </si>
  <si>
    <t>312011J391</t>
  </si>
  <si>
    <t>Základná škola Štefana Senčíka</t>
  </si>
  <si>
    <t>37864513</t>
  </si>
  <si>
    <t>312011J399</t>
  </si>
  <si>
    <t>Zvýšenie inkluzívnosti vzdelávania v ZŠ vytvorením nového pracovného miesta Asistenta učiteľa</t>
  </si>
  <si>
    <t>Základná škola s vyučovacím jazykom maďarským -Alapiskola</t>
  </si>
  <si>
    <t>36071226</t>
  </si>
  <si>
    <t>312011J401</t>
  </si>
  <si>
    <t>312011J403</t>
  </si>
  <si>
    <t>Podpora inkluzívneho vzdelávania v ZŠ Kysak</t>
  </si>
  <si>
    <t>Základná škola Kysak</t>
  </si>
  <si>
    <t>35544244</t>
  </si>
  <si>
    <t>312011J404</t>
  </si>
  <si>
    <t>Základná škola Janova Lehota č. 97</t>
  </si>
  <si>
    <t>37831445</t>
  </si>
  <si>
    <t>312011J406</t>
  </si>
  <si>
    <t>Individuálne vzdelávanie</t>
  </si>
  <si>
    <t>Základná škola s materskou školou Jána Smreka, Melčice-Lieskové 377</t>
  </si>
  <si>
    <t>36126594</t>
  </si>
  <si>
    <t>312011J407</t>
  </si>
  <si>
    <t>Moderné štúdium</t>
  </si>
  <si>
    <t>Základná škola, Horná Štubňa 494</t>
  </si>
  <si>
    <t>37811151</t>
  </si>
  <si>
    <t>312011J410</t>
  </si>
  <si>
    <t>Základná škola, Zákopčie č. 957</t>
  </si>
  <si>
    <t>37812351</t>
  </si>
  <si>
    <t>312011J423</t>
  </si>
  <si>
    <t>Podpora inkluzívneho vzdelávania v ZŠ s MŠ Tovarné</t>
  </si>
  <si>
    <t>Základná škola s materskou školou Tovarné</t>
  </si>
  <si>
    <t>37873351</t>
  </si>
  <si>
    <t>312011J425</t>
  </si>
  <si>
    <t>Inkluzívne štúdium</t>
  </si>
  <si>
    <t>37812971</t>
  </si>
  <si>
    <t>312011J433</t>
  </si>
  <si>
    <t>Základná škola s materskou školou Benice 96</t>
  </si>
  <si>
    <t>51278235</t>
  </si>
  <si>
    <t>312011J435</t>
  </si>
  <si>
    <t>Inklúzia</t>
  </si>
  <si>
    <t>37888692</t>
  </si>
  <si>
    <t>312011J444</t>
  </si>
  <si>
    <t>Moderné vzdelávanie</t>
  </si>
  <si>
    <t>Základná škola Adely Ostrolúckej v Budči</t>
  </si>
  <si>
    <t>37888641</t>
  </si>
  <si>
    <t>312011J447</t>
  </si>
  <si>
    <t>Všetci môžeme byť úspešní</t>
  </si>
  <si>
    <t>Cirkevná základná škola sv. Jána Krstiteľa</t>
  </si>
  <si>
    <t>31942202</t>
  </si>
  <si>
    <t>312011J451</t>
  </si>
  <si>
    <t>Každý môže byť úspešný</t>
  </si>
  <si>
    <t>Súkromné liečebno-výchovné sanatórium, Dialničná ul.1 Senec a Základná škola pri Súkromnom liečebno-výchovnom sanatóriu Diaľničná ul.1, Senec</t>
  </si>
  <si>
    <t>36075604</t>
  </si>
  <si>
    <t>312011J459</t>
  </si>
  <si>
    <t>Modernejšie štúdium</t>
  </si>
  <si>
    <t>Základná škola s materskou školou Zsigmonda Móricza s vyučovacím jazykom maďarským - Móricz Zsigmond Alapiskola és Óvoda</t>
  </si>
  <si>
    <t>36086606</t>
  </si>
  <si>
    <t>312011J462</t>
  </si>
  <si>
    <t>Rozvoj úspešnosti vo vzdelávaní a vzdelávacích výsledkoch žiakov so ŠVVP a zo SZP v Základnej škole Šenkvice</t>
  </si>
  <si>
    <t>Základná škola Vinohradská 62 900 81 Šenkvice</t>
  </si>
  <si>
    <t>31817017</t>
  </si>
  <si>
    <t>312011J466</t>
  </si>
  <si>
    <t>Zlepšenie prístupu k vzdelávaniu a vzdelávacích výsledkov žiakov so ŠVVP v Základnej škole Dvorníky</t>
  </si>
  <si>
    <t>36080454</t>
  </si>
  <si>
    <t>312011J472</t>
  </si>
  <si>
    <t>Základná škola Istvána Dobóa s vyučovacím jazykom maďarským - Dobó István Alapiskola, Veľké Slemence 18 - Nagyszelmenc</t>
  </si>
  <si>
    <t>35545771</t>
  </si>
  <si>
    <t>312011J474</t>
  </si>
  <si>
    <t>Moderné inklúzie vzdelavanie</t>
  </si>
  <si>
    <t>Základná škola s materskou školou bl. Zefyrína, Poštárka, 08501 Bardejov</t>
  </si>
  <si>
    <t>42029210</t>
  </si>
  <si>
    <t>312011J475</t>
  </si>
  <si>
    <t>Ak nevládzeš, pomôžeme Ti</t>
  </si>
  <si>
    <t>37897039</t>
  </si>
  <si>
    <t>312011J478</t>
  </si>
  <si>
    <t>Praktickejšie štúdium</t>
  </si>
  <si>
    <t>Základná škola Štefana Koháriho II. s VJM - II. Koháry István Alapiskola</t>
  </si>
  <si>
    <t>37828878</t>
  </si>
  <si>
    <t>312011J479</t>
  </si>
  <si>
    <t>Spoločne cez prekážky k lepšiemu uplatneniu v živote</t>
  </si>
  <si>
    <t>Základná škola Jilemnického ulica č. 204/11 Dunajská Streda</t>
  </si>
  <si>
    <t>36081078</t>
  </si>
  <si>
    <t>312011J505</t>
  </si>
  <si>
    <t>Zabezpečenie rovnakého prístupu ku kvalitnému vzdelávaniu pre žiakov ZŠ Vtáčkovce</t>
  </si>
  <si>
    <t>Obec Vtáčkovce</t>
  </si>
  <si>
    <t>00691305</t>
  </si>
  <si>
    <t>312011J511</t>
  </si>
  <si>
    <t>Spojená škola svätého Františka Assiského, Kláštorné nám.1, Malacky</t>
  </si>
  <si>
    <t>42256887</t>
  </si>
  <si>
    <t>312011J518</t>
  </si>
  <si>
    <t>Rozvoj úspešnosti vo vzdelávaní a vzdelávacích výsledkoch žiakov so ŠVVP a zo SZP v Základnej škole Bijacovce</t>
  </si>
  <si>
    <t>37942697</t>
  </si>
  <si>
    <t>312011J531</t>
  </si>
  <si>
    <t>Pomoc a spolupráca - zlepšenie výsledkov žiakov</t>
  </si>
  <si>
    <t>Základná škola Strážske Mierová 1</t>
  </si>
  <si>
    <t>35542250</t>
  </si>
  <si>
    <t>312011J534</t>
  </si>
  <si>
    <t>Moderná inklúzia</t>
  </si>
  <si>
    <t>Základná škola, Na bielenisku 2, 90201Pezinok</t>
  </si>
  <si>
    <t>36062162</t>
  </si>
  <si>
    <t>312011J535</t>
  </si>
  <si>
    <t>37810171</t>
  </si>
  <si>
    <t>312011J542</t>
  </si>
  <si>
    <t>Základná škola - Grundschule, Hradné námestie 38, 060 01 Kežmarok</t>
  </si>
  <si>
    <t>36158976</t>
  </si>
  <si>
    <t>312011J543</t>
  </si>
  <si>
    <t>Šanca pre všetky deti</t>
  </si>
  <si>
    <t>Základná škola Jána Lipského s materskou školou Trenčianske Stankovce</t>
  </si>
  <si>
    <t>31201440</t>
  </si>
  <si>
    <t>312011J547</t>
  </si>
  <si>
    <t>Modernejšia výučba</t>
  </si>
  <si>
    <t>Cirkevná základná škola Narnia</t>
  </si>
  <si>
    <t>30809193</t>
  </si>
  <si>
    <t>312011J549</t>
  </si>
  <si>
    <t>312011J551</t>
  </si>
  <si>
    <t>Zlepšenie výsledkov a kompetencií žiakov na ZŠ s MŠ Prakovce</t>
  </si>
  <si>
    <t>Základná škola s materskou školou Prakovce 307</t>
  </si>
  <si>
    <t>35546425</t>
  </si>
  <si>
    <t>312011J557</t>
  </si>
  <si>
    <t>36064181</t>
  </si>
  <si>
    <t>312011J566</t>
  </si>
  <si>
    <t>Tvorba vzdelávacieho programu Nadácie profesora Čolláka a jeho aplikácia pre cieľovú skupinu - zamestnanci</t>
  </si>
  <si>
    <t>Nadácia profesora Čolláka</t>
  </si>
  <si>
    <t>31959288</t>
  </si>
  <si>
    <t>312011J569</t>
  </si>
  <si>
    <t>35543698</t>
  </si>
  <si>
    <t>312011J594</t>
  </si>
  <si>
    <t>Pomocná ruka pri tvorbe základu úspešného života</t>
  </si>
  <si>
    <t>Základná škola Bélu Bartóka s vyučovacím jazykom maďarským, Veľký Meder - Bartók Béla Magyar Tanítási Nyelvű Alapiskola, Nagymegyer</t>
  </si>
  <si>
    <t>36081035</t>
  </si>
  <si>
    <t>312011J605</t>
  </si>
  <si>
    <t>S pomocou to zvládnem</t>
  </si>
  <si>
    <t>Základná škola s materskou školou Samuela Štúra, Lubina 1</t>
  </si>
  <si>
    <t>36125105</t>
  </si>
  <si>
    <t>312011J606</t>
  </si>
  <si>
    <t>Together successfully!</t>
  </si>
  <si>
    <t>Základná škola s materskou školou - Alapiskola és Óvoda, Školská 7, Veľký Kýr - Nagykér</t>
  </si>
  <si>
    <t>37864106</t>
  </si>
  <si>
    <t>312011J653</t>
  </si>
  <si>
    <t>EFEKTÍVNA INKLÚZIA</t>
  </si>
  <si>
    <t>Základná škola  s materskou školou</t>
  </si>
  <si>
    <t>37836498</t>
  </si>
  <si>
    <t>312011J672</t>
  </si>
  <si>
    <t>Počítačová gramotnosť pre všetkých žiakov stredných škôl v okresoch Svidník a Stropkov</t>
  </si>
  <si>
    <t>wolfmark, s.r.o.</t>
  </si>
  <si>
    <t>48308161</t>
  </si>
  <si>
    <t>312011J706</t>
  </si>
  <si>
    <t>Rekvalifikácia - cesta k zamestnaniu</t>
  </si>
  <si>
    <t>ASIT, o. z.</t>
  </si>
  <si>
    <t>42266424</t>
  </si>
  <si>
    <t>312011J780</t>
  </si>
  <si>
    <t>Rozvíjanie finančnej gramotnosti</t>
  </si>
  <si>
    <t>Univerzitný inštitút ekonomických a právnych vied</t>
  </si>
  <si>
    <t>42390826</t>
  </si>
  <si>
    <t>312011J881</t>
  </si>
  <si>
    <t>Rozšírenie vzdelania - ďalšia šanca pracovného uplatnenia</t>
  </si>
  <si>
    <t>312011K012</t>
  </si>
  <si>
    <t>Zvýšenie kvalifikácie a rozvoj pracovných zručností prostredníctvom realizácie vzdelávacích aktivít v oblasti gastronómie</t>
  </si>
  <si>
    <t>Stredná odborná škola gastronómie a služieb</t>
  </si>
  <si>
    <t>17078482</t>
  </si>
  <si>
    <t>312011K030</t>
  </si>
  <si>
    <t>ODKAZ HOLOKAUSTU A JEHO DOSAH NA DNEŠNÝCH MLADÝCH ĽUDÍ</t>
  </si>
  <si>
    <t>ViVa Tours s.r.o.</t>
  </si>
  <si>
    <t>44996519</t>
  </si>
  <si>
    <t>312011K047</t>
  </si>
  <si>
    <t>Rozvoj zručností pre kariérny rast</t>
  </si>
  <si>
    <t>TESCO copiers, s.r.o.</t>
  </si>
  <si>
    <t>36310280</t>
  </si>
  <si>
    <t>312011K185</t>
  </si>
  <si>
    <t>Pedagóg v inkluzívnej škole</t>
  </si>
  <si>
    <t>Vzdelávanie21</t>
  </si>
  <si>
    <t>50148460</t>
  </si>
  <si>
    <t>312011K386</t>
  </si>
  <si>
    <t>Moderné celoživotné vzdelávanie v odbore tyflokynologia v záujme odstraňovania bariér spoločenského uplatnenia zrakovo postihnutých</t>
  </si>
  <si>
    <t>Výcviková škola pre vodiace a asistenčné psy</t>
  </si>
  <si>
    <t>42357632</t>
  </si>
  <si>
    <t>312011K403</t>
  </si>
  <si>
    <t>Vzdelávanie v kreatívnych postupoch</t>
  </si>
  <si>
    <t>ERUDA, s.r.o.</t>
  </si>
  <si>
    <t>35859652</t>
  </si>
  <si>
    <t>312011K487</t>
  </si>
  <si>
    <t>Vzdelávanie zamestnancov za účelom zvýšenia efektívnosti ich práce a konkurencieschopnosti</t>
  </si>
  <si>
    <t>FIDENTIA GROUP, s.r.o.</t>
  </si>
  <si>
    <t>46354450</t>
  </si>
  <si>
    <t>312011K649</t>
  </si>
  <si>
    <t>Kvalifikujte sa - ECDL nová šanca aj pre zdravotne postihnutých</t>
  </si>
  <si>
    <t>Aktívny život, n.o.</t>
  </si>
  <si>
    <t>37970984</t>
  </si>
  <si>
    <t>312011K859</t>
  </si>
  <si>
    <t>Inkluzívny tím v ZŠ Sama Cambela</t>
  </si>
  <si>
    <t>Základná škola Sama Cambela</t>
  </si>
  <si>
    <t>35677856</t>
  </si>
  <si>
    <t>312011K931</t>
  </si>
  <si>
    <t>37812726</t>
  </si>
  <si>
    <t>312011K986</t>
  </si>
  <si>
    <t>Celoživotným vzdelávaním k nedisKVALIFIKÁCII</t>
  </si>
  <si>
    <t>EDUCA n.o.</t>
  </si>
  <si>
    <t>35581603</t>
  </si>
  <si>
    <t>312011L019</t>
  </si>
  <si>
    <t>Základná škola Jozefa Cígera Hronského</t>
  </si>
  <si>
    <t>37833758</t>
  </si>
  <si>
    <t>312011L302</t>
  </si>
  <si>
    <t>Inklúzia profesionálne</t>
  </si>
  <si>
    <t>Súkromná základná škola, Mládežnícka 51, Banská Bystrica</t>
  </si>
  <si>
    <t>42007453</t>
  </si>
  <si>
    <t>312011L380</t>
  </si>
  <si>
    <t>V škole i v živote chceme byť úspešní</t>
  </si>
  <si>
    <t>Základná škola s materskou školou Čirč</t>
  </si>
  <si>
    <t>37876074</t>
  </si>
  <si>
    <t>312011L597</t>
  </si>
  <si>
    <t>Zvýšenie a rozvoj kľúčových kompetencií pre osoby zúčastnené na aktivitách v rámci celoživotného vzdelávania pôsobiace na trhu práce pre špecializovaný zdravotnícky personál</t>
  </si>
  <si>
    <t>EndoCorp s.r.o.</t>
  </si>
  <si>
    <t>36868302</t>
  </si>
  <si>
    <t>312011L815</t>
  </si>
  <si>
    <t>Akadémia celoživotného inžinierskeho vzdelávania</t>
  </si>
  <si>
    <t>Zväz slovenských vedeckotechnických spoločností</t>
  </si>
  <si>
    <t>00419109</t>
  </si>
  <si>
    <t>312011L848</t>
  </si>
  <si>
    <t>Spoločne sa nedisKvalifikujme_ PRO_ UND-03</t>
  </si>
  <si>
    <t>Nezisková organizácia Pro Oeconomica</t>
  </si>
  <si>
    <t>45735395</t>
  </si>
  <si>
    <t>312011L864</t>
  </si>
  <si>
    <t>Jazykové vzdelávanie – kľúč k úspechu</t>
  </si>
  <si>
    <t>School of English Excellence s.r.o.</t>
  </si>
  <si>
    <t>36028223</t>
  </si>
  <si>
    <t>312011L961</t>
  </si>
  <si>
    <t>Úspech (že)nám pristane - Biznis akadémia pre začínajúce podnikateľky</t>
  </si>
  <si>
    <t>SRDCE PRE TALENTY</t>
  </si>
  <si>
    <t>42258707</t>
  </si>
  <si>
    <t>312011L990</t>
  </si>
  <si>
    <t>SOciálne zručnosti pre Zdravotníckych pracovníkov s dôrazom na duševné ZdravIE</t>
  </si>
  <si>
    <t>Liga za duševné zdravie Slovenskej republiky</t>
  </si>
  <si>
    <t>30786525</t>
  </si>
  <si>
    <t>312011L991</t>
  </si>
  <si>
    <t>Základná škola Obyce</t>
  </si>
  <si>
    <t>37865137</t>
  </si>
  <si>
    <t>312011M060</t>
  </si>
  <si>
    <t>Zlepšenie prístupu k vzdelávaniu a vzdelávacích výsledkov žiakov so ŠVVP a zo SZP v CZŠ sv. Gorazda Námestovo</t>
  </si>
  <si>
    <t>312011M067</t>
  </si>
  <si>
    <t>Zlepšenie prístupu k vzdelávaniu a vzdelávacích výsledkov žiakov so zdravotným znevýhodnením v Základnej škole Radošina</t>
  </si>
  <si>
    <t>Základná škola s materskou školou Radošina, kpt. Nálepku 530/13 956 05 Radošina</t>
  </si>
  <si>
    <t>35611201</t>
  </si>
  <si>
    <t>312011M092</t>
  </si>
  <si>
    <t>ZŠ A. Felcána v Hlohovci - dobrý štart pre všetkých</t>
  </si>
  <si>
    <t>Základná škola s materskou školou, A. Felcána 4, Hlohovec</t>
  </si>
  <si>
    <t>51786222</t>
  </si>
  <si>
    <t>312011M124</t>
  </si>
  <si>
    <t>Efektívne inklúzivné vzdelávanie</t>
  </si>
  <si>
    <t>312011M131</t>
  </si>
  <si>
    <t>Zvýšenie miery inkluzívnosti Základnej školy na Zemanskej ulici v Krompachoch</t>
  </si>
  <si>
    <t>Základná škola Krompachy, Zemanská ul.</t>
  </si>
  <si>
    <t>35543957</t>
  </si>
  <si>
    <t>312011M137</t>
  </si>
  <si>
    <t>Úspech v škole - pevný základ do života</t>
  </si>
  <si>
    <t>Spojená škola Dudince</t>
  </si>
  <si>
    <t>42002028</t>
  </si>
  <si>
    <t>312011M141</t>
  </si>
  <si>
    <t>Špeciálny pedagóg ZŠ Necpaly_Inkluzívne vzdelávanie</t>
  </si>
  <si>
    <t>Obec Necpaly</t>
  </si>
  <si>
    <t>00316814</t>
  </si>
  <si>
    <t>312011M144</t>
  </si>
  <si>
    <t>Univerzálna analytická kompetencia</t>
  </si>
  <si>
    <t>Civitta Slovakia, a. s.</t>
  </si>
  <si>
    <t>36740454</t>
  </si>
  <si>
    <t>312011M154</t>
  </si>
  <si>
    <t>Zvýšenie kvality vyučovacieho procesu pre znevýhodnených žiakov zo ZŠ s MŠ v Medzibrode</t>
  </si>
  <si>
    <t>42192609</t>
  </si>
  <si>
    <t>312011M157</t>
  </si>
  <si>
    <t>Inovatívne jazykové vzdelávanie "Lemon" ako brána medzinárodnej angažovanosti a perspektívneho uplatnenia mladých ľudí</t>
  </si>
  <si>
    <t>Lemon Language Center, s.r.o.</t>
  </si>
  <si>
    <t>46007598</t>
  </si>
  <si>
    <t>312011M159</t>
  </si>
  <si>
    <t>Úspešne na základnej škole</t>
  </si>
  <si>
    <t>Základná škola s materskou školou Školská ulica č.22 Svätý Peter</t>
  </si>
  <si>
    <t>37867121</t>
  </si>
  <si>
    <t>312011M163</t>
  </si>
  <si>
    <t>Zlepšenie prístupu k vzdelávaniu a vzdelávacích výsledkov žiakov so ŠVVP a zo SZP v ZŠ Sľažany</t>
  </si>
  <si>
    <t>Základná škola Sľažany</t>
  </si>
  <si>
    <t>37865048</t>
  </si>
  <si>
    <t>312011M167</t>
  </si>
  <si>
    <t>Zvyšovanie kvality inklúzie v ZŠ Novomeského</t>
  </si>
  <si>
    <t>36126551</t>
  </si>
  <si>
    <t>312011M168</t>
  </si>
  <si>
    <t>Zlepšenie prístupu k vzdelávaniu a vzdelávacích výsledkov žiakov so ŠVVP a zo SZP v ZŠ Stupava</t>
  </si>
  <si>
    <t>Základná škola kpt. J.Nálepku v Stupave, Školská ul. 2</t>
  </si>
  <si>
    <t>31773711</t>
  </si>
  <si>
    <t>312011M180</t>
  </si>
  <si>
    <t>Zvýšenie inkluzívneho vzdelávania v základnej škole Vrakúň</t>
  </si>
  <si>
    <t>312011M185</t>
  </si>
  <si>
    <t>Rozširovanie zručností a kompetencií pracovnej sily v súlade s požiadavkami trhu práce</t>
  </si>
  <si>
    <t>EKOMAG s.r.o.</t>
  </si>
  <si>
    <t>47577355</t>
  </si>
  <si>
    <t>312011M198</t>
  </si>
  <si>
    <t>START UP</t>
  </si>
  <si>
    <t>ŠK Juventa s.r.o.</t>
  </si>
  <si>
    <t>47421916</t>
  </si>
  <si>
    <t>312011M202</t>
  </si>
  <si>
    <t>V základnej škole Slovenských dobrovoľníkov úspešnejší</t>
  </si>
  <si>
    <t>Základná škola, Slovenských dobrovoľníkov 122/7, Žilina</t>
  </si>
  <si>
    <t>37812980</t>
  </si>
  <si>
    <t>312011M205</t>
  </si>
  <si>
    <t>Novovytvorené miesta v Základnej škole Jána Zemana Nová Baňa</t>
  </si>
  <si>
    <t>Základná škola Jána Zemana Nová Baňa</t>
  </si>
  <si>
    <t>37831879</t>
  </si>
  <si>
    <t>312011M207</t>
  </si>
  <si>
    <t>Zvyšovanie odbornej prípravy v súlade s dopytom trhu práce</t>
  </si>
  <si>
    <t>312011M208</t>
  </si>
  <si>
    <t>Vzdelávaním k lepšej práci</t>
  </si>
  <si>
    <t>ELFI, s. r. o.</t>
  </si>
  <si>
    <t>46816887</t>
  </si>
  <si>
    <t>312011M221</t>
  </si>
  <si>
    <t>V základnej škole Trnové úspešnejší</t>
  </si>
  <si>
    <t>Základná škola s materskou školou, Dolná Trnovská 36, Žilina</t>
  </si>
  <si>
    <t>37811762</t>
  </si>
  <si>
    <t>312011M222</t>
  </si>
  <si>
    <t>„Zvyšovanie kompetencií zamestnancov v oblasti SAP SuccessFactors“</t>
  </si>
  <si>
    <t>B - W - T plus, s.r.o.</t>
  </si>
  <si>
    <t>31377637</t>
  </si>
  <si>
    <t>312011M234</t>
  </si>
  <si>
    <t>Podpora celoživotného vzdelávania a partnerstiev</t>
  </si>
  <si>
    <t>312011M246</t>
  </si>
  <si>
    <t>Sapientia astra tangit – múdrosť sa dotýka hviezd</t>
  </si>
  <si>
    <t>Slovenské centrum obstarávania</t>
  </si>
  <si>
    <t>42260515</t>
  </si>
  <si>
    <t>312011M247</t>
  </si>
  <si>
    <t>Celoživotným vzdelávaním úspešnejší v pracovnom živote</t>
  </si>
  <si>
    <t>DOORS, n.o.</t>
  </si>
  <si>
    <t>37905821</t>
  </si>
  <si>
    <t>312011M250</t>
  </si>
  <si>
    <t>Zvýšenie kvality celoživotného vzdelávania vďaka spoločnosti Welko Team Slovakia s.r.o.</t>
  </si>
  <si>
    <t>Welko Team Slovakia s.r.o.</t>
  </si>
  <si>
    <t>50308769</t>
  </si>
  <si>
    <t>312011M253</t>
  </si>
  <si>
    <t>Ktokoľvek zachráni jediný život, je to akoby zachránil celý svet.</t>
  </si>
  <si>
    <t>Slovenský Červený kríž, územný spolok Svidník</t>
  </si>
  <si>
    <t>00416266</t>
  </si>
  <si>
    <t>312011M257</t>
  </si>
  <si>
    <t>Zlepšenie prístupu k vzdelávaniu a vzdelávacích výsledkov žiakov so zdravotným znevýhodnením v Základnej škole Sereď</t>
  </si>
  <si>
    <t>Základná škola J.A.Komenského</t>
  </si>
  <si>
    <t>37836706</t>
  </si>
  <si>
    <t>312011M264</t>
  </si>
  <si>
    <t>Rozvíjanie finančných kompetencií</t>
  </si>
  <si>
    <t>Benefit Consulting s.r.o.</t>
  </si>
  <si>
    <t>47227761</t>
  </si>
  <si>
    <t>312011M267</t>
  </si>
  <si>
    <t>Vzdelávanie v moderných trendoch onkologickej diagnostiky</t>
  </si>
  <si>
    <t>MultiplexDX, s.r.o.</t>
  </si>
  <si>
    <t>50111965</t>
  </si>
  <si>
    <t>312011M270</t>
  </si>
  <si>
    <t>Strategický kariérny rozvoj pre profesionálov v RDI</t>
  </si>
  <si>
    <t>Slovenská organizácia pre výskumné a vývojové aktivity</t>
  </si>
  <si>
    <t>37929551</t>
  </si>
  <si>
    <t>312011M271</t>
  </si>
  <si>
    <t>Zlepšenie prístupu k vzdelávaniu a vzdelávacích výsledkov žiakov so ŠVVP a zo SZP v ZŠ Ivanovce</t>
  </si>
  <si>
    <t>Základná škola s materskou školou Ivanovce</t>
  </si>
  <si>
    <t>36129861</t>
  </si>
  <si>
    <t>312011M275</t>
  </si>
  <si>
    <t>Zlepšenie prístupu k vzdelávaniu a vzdelávacích výsledkov žiakov so zdravotným znevýhodnením v ZŠ Dulovce</t>
  </si>
  <si>
    <t>Základná škola Starohorská ul. č.8, Dulovce</t>
  </si>
  <si>
    <t>37861255</t>
  </si>
  <si>
    <t>312011M277</t>
  </si>
  <si>
    <t>Zlepšenie prístupu k vzdelávaniu a vzdelávacích výsledkov žiakov so ŠVVP a zo SZP v ZŠ Bardejov - Dlhá Lúka</t>
  </si>
  <si>
    <t>Cirkevná základná škola s materskou sv. Faustíny</t>
  </si>
  <si>
    <t>42027136</t>
  </si>
  <si>
    <t>312011M280</t>
  </si>
  <si>
    <t>Šanca na vzdelávanie vo finančnej gramotnosti</t>
  </si>
  <si>
    <t>BROFIN education, s.r.o.</t>
  </si>
  <si>
    <t>50141457</t>
  </si>
  <si>
    <t>312011M282</t>
  </si>
  <si>
    <t>Zlepšenie prístupu k vzdelávaniu a vzdelávacích výsledkov žiakov so zdravotným znevýhodnením v Základnej škole J.H. Rožňava</t>
  </si>
  <si>
    <t>35543663</t>
  </si>
  <si>
    <t>312011M285</t>
  </si>
  <si>
    <t>Nové trendy v športovej príprave</t>
  </si>
  <si>
    <t>Go Create Performance s.r.o.</t>
  </si>
  <si>
    <t>46865527</t>
  </si>
  <si>
    <t>312011M293</t>
  </si>
  <si>
    <t>Doplnenie špeciálnych pracovných pozícií v Základnej škole v Liptovskej Tepličke</t>
  </si>
  <si>
    <t>Základná škola s materskou školou Štefana Náhalku</t>
  </si>
  <si>
    <t>37876490</t>
  </si>
  <si>
    <t>312011M304</t>
  </si>
  <si>
    <t>Dajme žiakom príležitosť uspieť</t>
  </si>
  <si>
    <t>Základná škola, J.Hollého 696/3, Topoľčany</t>
  </si>
  <si>
    <t>37860658</t>
  </si>
  <si>
    <t>312011M305</t>
  </si>
  <si>
    <t>ZŠ Kudlovská - škola pre všetkých</t>
  </si>
  <si>
    <t>Základná škola Kudlovská ul. 11 v Humennom</t>
  </si>
  <si>
    <t>37876741</t>
  </si>
  <si>
    <t>312011M316</t>
  </si>
  <si>
    <t>Zvýšenie inkluzívnosti vzdelávania v Základnej škole, Šmeralova 25, Prešov</t>
  </si>
  <si>
    <t>36159034</t>
  </si>
  <si>
    <t>312011M317</t>
  </si>
  <si>
    <t>Zvýšenie inkluzívnosti výchovno-vzdelávacieho procesu prostredníctvom asistentov učiteľa pre zdravotne znevýhodnených žiakov so špeciálnymi výchovno-vzdelávacími potrebami</t>
  </si>
  <si>
    <t>Základná škola Jána Kupeckého, Kupeckého 74, Pezinok</t>
  </si>
  <si>
    <t>36062171</t>
  </si>
  <si>
    <t>312011M325</t>
  </si>
  <si>
    <t>Chceme byť úspešnejsí</t>
  </si>
  <si>
    <t>Základná škola Lajosa Mocsáryho s vyučovacím jazykom maďarským Fiľakovo, Mocsáry Lajos Alapiskola Fülek</t>
  </si>
  <si>
    <t>37828851</t>
  </si>
  <si>
    <t>312011M328</t>
  </si>
  <si>
    <t>Súkromná základná škola DSA, Sídl. Rozkvet 2047, Považská Bystrica</t>
  </si>
  <si>
    <t>36129852</t>
  </si>
  <si>
    <t>312011M338</t>
  </si>
  <si>
    <t>37812033</t>
  </si>
  <si>
    <t>312011M340</t>
  </si>
  <si>
    <t>Šanca pre každého</t>
  </si>
  <si>
    <t>ZÁKLADNÁ ŠKOLA ANDREJA RADLINSKÉHO</t>
  </si>
  <si>
    <t>31827829</t>
  </si>
  <si>
    <t>312011M341</t>
  </si>
  <si>
    <t>Podpora vzdelávania</t>
  </si>
  <si>
    <t>Cirkevná základná škola sv. DEMETRA</t>
  </si>
  <si>
    <t>37878191</t>
  </si>
  <si>
    <t>312011M342</t>
  </si>
  <si>
    <t>312011M343</t>
  </si>
  <si>
    <t>Základná škola Hruštín</t>
  </si>
  <si>
    <t>37813081</t>
  </si>
  <si>
    <t>312011M346</t>
  </si>
  <si>
    <t>Základná škola s materskou školou Maximiliána Hella</t>
  </si>
  <si>
    <t>37831127</t>
  </si>
  <si>
    <t>312011M347</t>
  </si>
  <si>
    <t>K lepšiemu vzdelaniu</t>
  </si>
  <si>
    <t>Základná škola s materskou školou Móra Kóczána s vyučovacím jazykom maďarským - Kóczán Mór Alapiskola és Óvoda, Komenského 555, Zlatná na Ostrove</t>
  </si>
  <si>
    <t>37866877</t>
  </si>
  <si>
    <t>312011M348</t>
  </si>
  <si>
    <t>Inkluzívne štúdim</t>
  </si>
  <si>
    <t>Základná škola J.Kráľa</t>
  </si>
  <si>
    <t>37810421</t>
  </si>
  <si>
    <t>312011M349</t>
  </si>
  <si>
    <t>Základná škola s materskou školou sv. Kríža</t>
  </si>
  <si>
    <t>42035724</t>
  </si>
  <si>
    <t>312011M350</t>
  </si>
  <si>
    <t>Základná škola Gergelya Czuczora s vyučovacím jazykom maďarským - Czuczor Gergely Alapiskola, G.Czuczora 10, Nové Zámky - Érsekújvár</t>
  </si>
  <si>
    <t>36110752</t>
  </si>
  <si>
    <t>312011M351</t>
  </si>
  <si>
    <t>Efektívne štúdium</t>
  </si>
  <si>
    <t>Základná škola Jánosa Endrődyho s vyučovacím jazykom maďarským - Endrődy János Alapiskola, Mužla-Muzsla 491</t>
  </si>
  <si>
    <t>37864092</t>
  </si>
  <si>
    <t>312011M352</t>
  </si>
  <si>
    <t>36090212</t>
  </si>
  <si>
    <t>312011M353</t>
  </si>
  <si>
    <t>Základná škola s materskou školou Podolie</t>
  </si>
  <si>
    <t>36125431</t>
  </si>
  <si>
    <t>312011M354</t>
  </si>
  <si>
    <t>Základná škola Bystré</t>
  </si>
  <si>
    <t>37873261</t>
  </si>
  <si>
    <t>312011M355</t>
  </si>
  <si>
    <t>17068215</t>
  </si>
  <si>
    <t>312011M356</t>
  </si>
  <si>
    <t>Základná škola Narnia</t>
  </si>
  <si>
    <t>42002931</t>
  </si>
  <si>
    <t>312011M357</t>
  </si>
  <si>
    <t>Inklúziou k lepším výsledkom</t>
  </si>
  <si>
    <t>Základná škola Andreja Kmeťa, Ul. M. R. Štefánika 34, Levice</t>
  </si>
  <si>
    <t>37864386</t>
  </si>
  <si>
    <t>312011M358</t>
  </si>
  <si>
    <t>Efektívnejšie vzdelávanie</t>
  </si>
  <si>
    <t>Základná škola Sitnianska 32, Banská Bystrica</t>
  </si>
  <si>
    <t>35677775</t>
  </si>
  <si>
    <t>312011M359</t>
  </si>
  <si>
    <t>Základná škola s materskou školou, Bernolákova 1, Šaľa</t>
  </si>
  <si>
    <t>37861433</t>
  </si>
  <si>
    <t>312011M360</t>
  </si>
  <si>
    <t>Moderná výučba</t>
  </si>
  <si>
    <t>Obec Vrádište</t>
  </si>
  <si>
    <t>00310131</t>
  </si>
  <si>
    <t>312011M365</t>
  </si>
  <si>
    <t>Asistent pre zdravotne znevýhodnených</t>
  </si>
  <si>
    <t>Spojená škola internátna s organizačnými zložkami: Odborné učilište internátne, Praktická škola internátna, Špeciálna základná škola</t>
  </si>
  <si>
    <t>00523461</t>
  </si>
  <si>
    <t>312011M370</t>
  </si>
  <si>
    <t>Úspešnejší v škole</t>
  </si>
  <si>
    <t>312011M376</t>
  </si>
  <si>
    <t>Zvyšovanie kvality inklúzie v ZŠ Kubranská</t>
  </si>
  <si>
    <t>31201431</t>
  </si>
  <si>
    <t>312011M380</t>
  </si>
  <si>
    <t>Základná škola Leopoldov</t>
  </si>
  <si>
    <t>35602643</t>
  </si>
  <si>
    <t>312011M393</t>
  </si>
  <si>
    <t>Zvýšenie kvality vyučovacieho procesu pre znevýhodnených žiakov na ZŠ s MŠ Vlkanová</t>
  </si>
  <si>
    <t>Základná škola s materskou školou Vlkanová</t>
  </si>
  <si>
    <t>37891839</t>
  </si>
  <si>
    <t>312011M397</t>
  </si>
  <si>
    <t>Podpora školskej inklúzie v ZŠ Krušetnica</t>
  </si>
  <si>
    <t>Základná škola s materskou školou Krušetnica 83</t>
  </si>
  <si>
    <t>37812955</t>
  </si>
  <si>
    <t>312011M412</t>
  </si>
  <si>
    <t>Súkromná základná škola s materskou školou DSA Námestie Kubínyiho 42/6, Lučenec</t>
  </si>
  <si>
    <t>35991607</t>
  </si>
  <si>
    <t>312011M416</t>
  </si>
  <si>
    <t>Zvýšenie inklúzie a zlepšenie vzdelávacích výsledkov žiakov Základnej školy v Zákamennom</t>
  </si>
  <si>
    <t>Základná škola s materskou školou Jána Vojtaššáka</t>
  </si>
  <si>
    <t>36140783</t>
  </si>
  <si>
    <t>312011M423</t>
  </si>
  <si>
    <t>Zlepšenie prístupu k vzdelávaniu a vzdelávacích výsledkov žiakov so zdravotným znevýhodnením v Základnej škole Tekovské Lužany</t>
  </si>
  <si>
    <t>Základná škola, Komenského 37, Tekovské Lužany</t>
  </si>
  <si>
    <t>37864548</t>
  </si>
  <si>
    <t>312011M427</t>
  </si>
  <si>
    <t>42388104</t>
  </si>
  <si>
    <t>312011M429</t>
  </si>
  <si>
    <t>Zvyšovanie kvality inklúzie v ZŠ Omšenie</t>
  </si>
  <si>
    <t>Základná škola s materskou školou, Omšenie 629</t>
  </si>
  <si>
    <t>36125954</t>
  </si>
  <si>
    <t>312011M440</t>
  </si>
  <si>
    <t>Zlepšenie prístupu k vzdelávaniu a vzdelávacích výsledkov žiakov so ŠVVP a zo SZP v ZŠ Trieda SNP Banská Bystrica</t>
  </si>
  <si>
    <t>35677767</t>
  </si>
  <si>
    <t>312011M457</t>
  </si>
  <si>
    <t>Zvýšenie inklúzie a rovnaký prístup ku kvalitnému vzdelávaniu žiakov v Spojenej škole Belá</t>
  </si>
  <si>
    <t>42064813</t>
  </si>
  <si>
    <t>312011M465</t>
  </si>
  <si>
    <t>Aj v ZŠ Harmanec úspešnejší</t>
  </si>
  <si>
    <t>37957872</t>
  </si>
  <si>
    <t>312011M470</t>
  </si>
  <si>
    <t>Zlepšenie prístupu k vzdelávaniu a vzdelávacích výsledkov žiakov so ŠVVP a zo SZP v ZŠ Hronské Kosihy</t>
  </si>
  <si>
    <t>Obec Hronské Kosihy</t>
  </si>
  <si>
    <t>00307068</t>
  </si>
  <si>
    <t>312011M473</t>
  </si>
  <si>
    <t>Zlepšenie prístupu k vzdelávaniu a vzdelávacích výsledkov žiakov v ZŠ Vyšný Mirošov</t>
  </si>
  <si>
    <t>Obec Vyšný Mirošov</t>
  </si>
  <si>
    <t>00331244</t>
  </si>
  <si>
    <t>312011M479</t>
  </si>
  <si>
    <t>Zvýšenie inklúzie a zlepšenie študijných výsledkov žiakov ZŠ Bobrov</t>
  </si>
  <si>
    <t>Základná škola s materskou školou Bobrov</t>
  </si>
  <si>
    <t>37810324</t>
  </si>
  <si>
    <t>312011M496</t>
  </si>
  <si>
    <t>Inklúzia - šanca pre nás</t>
  </si>
  <si>
    <t>Súkromná základná škola pre žiakov s autizmom, Klokočov 65</t>
  </si>
  <si>
    <t>50416421</t>
  </si>
  <si>
    <t>312011M498</t>
  </si>
  <si>
    <t>V našej škole sa učíme všetci spolu.</t>
  </si>
  <si>
    <t>Základná škola s materskou školou Angely Merici</t>
  </si>
  <si>
    <t>17643902</t>
  </si>
  <si>
    <t>312011M501</t>
  </si>
  <si>
    <t>Súkromná základná škola DSA, Mukačevská 1, Prešov</t>
  </si>
  <si>
    <t>37877305</t>
  </si>
  <si>
    <t>312011M505</t>
  </si>
  <si>
    <t>Deti si zaslúžia rovnakú šancu</t>
  </si>
  <si>
    <t>Katolícka spojená škola F. Fegyvernekiho s VJM-Fegyverneki Ferenc Közös Igazgatású Katolikus Iskola, SNP 4, Šahy - Ipolyság</t>
  </si>
  <si>
    <t>31825150</t>
  </si>
  <si>
    <t>312011M507</t>
  </si>
  <si>
    <t>Skvalitnenie inkluzívneho vzdelávania v ZŠ s MŠ Vagonárska ulica 1600/4, 058 01 Poprad - Spišská Sobota</t>
  </si>
  <si>
    <t>Základná škola s materskou školou Vagonárska ulica 1600/4, 058 01 Poprad- Spišská Sobota</t>
  </si>
  <si>
    <t>17068223</t>
  </si>
  <si>
    <t>312011M510</t>
  </si>
  <si>
    <t>Zlepšenie prístupu k vzdelávaniu a vzdelávacích výsledkov žiakov so zdravotným znevýhodnením v ZŠ Rišňovce</t>
  </si>
  <si>
    <t>Základná škola s materskou školou, Rišňovce 427</t>
  </si>
  <si>
    <t>42206618</t>
  </si>
  <si>
    <t>312011M511</t>
  </si>
  <si>
    <t>Zlepšenie prístupu k vzdelávaniu a vzdelávacích výsledkov žiakov v ZŠ Veľká Mača</t>
  </si>
  <si>
    <t>Základná škola s materskou školou Dávida Mészárosa - Mészáros Dávid Alapiskola és Óvoda, Školský objekt č. 888, Veľká Mača - Nagymácséd</t>
  </si>
  <si>
    <t>36080501</t>
  </si>
  <si>
    <t>312011M512</t>
  </si>
  <si>
    <t>Zlepšenie prístupu k vzdelávaniu a vzdelávacích výsledkov žiakov so zdravotným znevýhodnením v Základnej škole Lajosa Pongrácza s VJM Šahy</t>
  </si>
  <si>
    <t>Základná škola Lajosa Pongrácza s VJM - Pongrácz Lajos Alapiskola, Mládežnícka 24, Šahy - Ipolyság</t>
  </si>
  <si>
    <t>37864254</t>
  </si>
  <si>
    <t>312011M513</t>
  </si>
  <si>
    <t>Spojená škola, Letná ulica 3453/34, 058 01 Poprad - škola pre každé dieťa - škola na každý deň</t>
  </si>
  <si>
    <t>37876899</t>
  </si>
  <si>
    <t>312011M518</t>
  </si>
  <si>
    <t>Základná škola s materskou školou Vlčany 1547</t>
  </si>
  <si>
    <t>37863673</t>
  </si>
  <si>
    <t>312011M519</t>
  </si>
  <si>
    <t>Základná škola Spišský Štiavnik</t>
  </si>
  <si>
    <t>37785681</t>
  </si>
  <si>
    <t>312011M524</t>
  </si>
  <si>
    <t>ZŠ Koperníkova v Hlohovci - dobrý štart pre všetkých</t>
  </si>
  <si>
    <t>Základná škola s materskou školou, Koperníkova 24, Hlohovec</t>
  </si>
  <si>
    <t>51786150</t>
  </si>
  <si>
    <t>312011M526</t>
  </si>
  <si>
    <t>Podpora inkluzívneho vzdelávania v ZŠ Konštantínova, Stropkov</t>
  </si>
  <si>
    <t>Základná škola, Konštantínova 1751/64, Stropkov</t>
  </si>
  <si>
    <t>37873172</t>
  </si>
  <si>
    <t>312011M530</t>
  </si>
  <si>
    <t>312011M531</t>
  </si>
  <si>
    <t>Asistent učiteľa ako podpora vzdelávania žiakov so ŠVVP</t>
  </si>
  <si>
    <t>312011M549</t>
  </si>
  <si>
    <t>Základná škola, Rastislavova ulica 416/4, Prievidza</t>
  </si>
  <si>
    <t>36126985</t>
  </si>
  <si>
    <t>312011M554</t>
  </si>
  <si>
    <t>V ZŠsMŠ Gogoľova, Topoľčany úspešnejší</t>
  </si>
  <si>
    <t>Základná škola s materskou školou, Gogoľova 2143/7, Topoľčany</t>
  </si>
  <si>
    <t>42211476</t>
  </si>
  <si>
    <t>312011M555</t>
  </si>
  <si>
    <t>Asistent je nápomocný</t>
  </si>
  <si>
    <t>Spojená škola sv. Maximiliána Mária Kolbeho, Gaštanová 11, S</t>
  </si>
  <si>
    <t>42326931</t>
  </si>
  <si>
    <t>312011M557</t>
  </si>
  <si>
    <t>Vyrovnávanie rozdielov v bežnej triede</t>
  </si>
  <si>
    <t>Základná škola s materskou školou Čimhová</t>
  </si>
  <si>
    <t>37810197</t>
  </si>
  <si>
    <t>312011M563</t>
  </si>
  <si>
    <t>Spoločná radosť a vzájomná pomoc</t>
  </si>
  <si>
    <t>Základná škola s materskou školou T. G. Masaryka Ľubietová</t>
  </si>
  <si>
    <t>35677830</t>
  </si>
  <si>
    <t>312011M564</t>
  </si>
  <si>
    <t>Spoločnými silami k lepším výsledkom</t>
  </si>
  <si>
    <t>Cirkevná spojená škola MARIANUM, Ul. biskupa Királya 30, Kom</t>
  </si>
  <si>
    <t>42040655</t>
  </si>
  <si>
    <t>312011M565</t>
  </si>
  <si>
    <t>Základná škola s materskou školou Centrum I 32</t>
  </si>
  <si>
    <t>35678127</t>
  </si>
  <si>
    <t>312011M566</t>
  </si>
  <si>
    <t>Podpora inkluzívneho vzdelávania</t>
  </si>
  <si>
    <t>35553979</t>
  </si>
  <si>
    <t>312011M568</t>
  </si>
  <si>
    <t>Základná škola s materskou školou Bolešov</t>
  </si>
  <si>
    <t>36124672</t>
  </si>
  <si>
    <t>312011M573</t>
  </si>
  <si>
    <t>Podpora inklúzie v základnej škole Pruské</t>
  </si>
  <si>
    <t>Základná škola s materskou školou Hugolína Gavloviča, Školská ulica 369, Pruské</t>
  </si>
  <si>
    <t>36124681</t>
  </si>
  <si>
    <t>312011M576</t>
  </si>
  <si>
    <t>Podajme pomocnú ruku</t>
  </si>
  <si>
    <t>Základná škola s Materskou školou</t>
  </si>
  <si>
    <t>36124656</t>
  </si>
  <si>
    <t>312011M577</t>
  </si>
  <si>
    <t>"Inkluzívna cesta" Základnej školy s Materskou školou Hniezdne - perspektíva pre žiakov so ŠVVP</t>
  </si>
  <si>
    <t>Základná škola s materskou školou Hniezdne</t>
  </si>
  <si>
    <t>37872869</t>
  </si>
  <si>
    <t>312011M581</t>
  </si>
  <si>
    <t>Pomôžme všetkým žiakom zažiť úspech</t>
  </si>
  <si>
    <t>Základná škola Dolná Tižina</t>
  </si>
  <si>
    <t>37812700</t>
  </si>
  <si>
    <t>312011M582</t>
  </si>
  <si>
    <t>Podpora vzdelávania žiakov so ŠVVP v Základnej škole Jozefa Horáka</t>
  </si>
  <si>
    <t>Základná škola J.Horáka</t>
  </si>
  <si>
    <t>35991496</t>
  </si>
  <si>
    <t>312011M594</t>
  </si>
  <si>
    <t>Podpora inkluzívneho vzdelávania pre znevýhodnených žiakov na ZŠ s MŠ Badín</t>
  </si>
  <si>
    <t>Základná škola s materskou školou, Tajovského 2, Badín</t>
  </si>
  <si>
    <t>35677813</t>
  </si>
  <si>
    <t>312011M596</t>
  </si>
  <si>
    <t>Otvárame dvere našej budúcnosti – vzdelávanie bez obmedzení</t>
  </si>
  <si>
    <t>Základná škola, Ulica P. J. Šafárika 3,  Prievidza</t>
  </si>
  <si>
    <t>31201725</t>
  </si>
  <si>
    <t>312011M605</t>
  </si>
  <si>
    <t>Zlepšenie prístupu k vzdelávaniu a vzdelávacích výsledkov žiakov so zdravotným znevýhodnením v Základnej škole v Holiši</t>
  </si>
  <si>
    <t>Obec Holiša</t>
  </si>
  <si>
    <t>00316105</t>
  </si>
  <si>
    <t>312011M613</t>
  </si>
  <si>
    <t>V Základnej škole s materskou školou, Višňové 446 úspešnejší</t>
  </si>
  <si>
    <t>Základná škola s materskou školou, Višňové 446</t>
  </si>
  <si>
    <t>37813366</t>
  </si>
  <si>
    <t>312011M614</t>
  </si>
  <si>
    <t>Spoločnými silami cez prekážky k úspechu</t>
  </si>
  <si>
    <t>36125717</t>
  </si>
  <si>
    <t>312011M616</t>
  </si>
  <si>
    <t>312011M617</t>
  </si>
  <si>
    <t>Inkluzívny model vzdelávania</t>
  </si>
  <si>
    <t>Základná škola s materskou školou Školská 16 Markušovce</t>
  </si>
  <si>
    <t>35546018</t>
  </si>
  <si>
    <t>312011M619</t>
  </si>
  <si>
    <t>Šanca pre všetkých</t>
  </si>
  <si>
    <t>Základná škola Jozefa Cígera Hronského, Krátka ul. 2, Šaľa</t>
  </si>
  <si>
    <t>37861417</t>
  </si>
  <si>
    <t>312011M624</t>
  </si>
  <si>
    <t>Podpora inklúzie v základnej škole</t>
  </si>
  <si>
    <t>31201628</t>
  </si>
  <si>
    <t>312011M647</t>
  </si>
  <si>
    <t>Pomocná ruka pri prekonávaní bariér</t>
  </si>
  <si>
    <t>Základná škola s materskou školou, Hájske 67</t>
  </si>
  <si>
    <t>42206685</t>
  </si>
  <si>
    <t>312011M659</t>
  </si>
  <si>
    <t>Rozvoj inkluzívneho vzdelávania v Základnej škole s materskou školou Dlhé nad Cirochou</t>
  </si>
  <si>
    <t>Základná škola s materskou školou, Školská 231/4, Dlhé nad Cirochou</t>
  </si>
  <si>
    <t>37873563</t>
  </si>
  <si>
    <t>312011M660</t>
  </si>
  <si>
    <t>Podpora inklúzie v Základnej škole Ľudovíta Štúra</t>
  </si>
  <si>
    <t>Základná škola Ľudovíta Štúra, Pionierska 4, Šaľa</t>
  </si>
  <si>
    <t>37863622</t>
  </si>
  <si>
    <t>312011M661</t>
  </si>
  <si>
    <t>Základná škola s materskou školou v Horných Obdokovciach</t>
  </si>
  <si>
    <t>37860607</t>
  </si>
  <si>
    <t>312011M690</t>
  </si>
  <si>
    <t>Inklúzia je proces...“</t>
  </si>
  <si>
    <t>Základná škola Bajkalská č. 29</t>
  </si>
  <si>
    <t>37877186</t>
  </si>
  <si>
    <t>312011M691</t>
  </si>
  <si>
    <t>Inklúzia je predpokladom úspechu</t>
  </si>
  <si>
    <t>Základná škola Ľubotice na Strážnickej ulici č. 26</t>
  </si>
  <si>
    <t>37870530</t>
  </si>
  <si>
    <t>312011M975</t>
  </si>
  <si>
    <t>Podpora inkluzívneho vzdelávania pre žiakov so ŠVVP na ZŠ s MŠ Maňa</t>
  </si>
  <si>
    <t>Základná škola s materskou školou Maňa</t>
  </si>
  <si>
    <t>37863941</t>
  </si>
  <si>
    <t>312011N090</t>
  </si>
  <si>
    <t>Podpora inkluzívneho vzdelávania na ZŠ s MŠ Bánov</t>
  </si>
  <si>
    <t>Základná škola s materskou školou Bánov</t>
  </si>
  <si>
    <t>37863878</t>
  </si>
  <si>
    <t>312011N221</t>
  </si>
  <si>
    <t>Inklúzia v ZŠ Odorín</t>
  </si>
  <si>
    <t>Obec Odorín</t>
  </si>
  <si>
    <t>00329428</t>
  </si>
  <si>
    <t>312011N224</t>
  </si>
  <si>
    <t>Zvýšenie inkluzívnosti a podpora rovnakého prístupu ku kvalitnému vzdelávaniu pre žiakov so ŠVVP na ZŠ s MŠ Bušince</t>
  </si>
  <si>
    <t>Základná škola s materskou školou Bušince</t>
  </si>
  <si>
    <t>37831801</t>
  </si>
  <si>
    <t>312011N227</t>
  </si>
  <si>
    <t>Zlepšenie prístupu k vzdelávaniu a vzdelávacích výsledkov žiakov so ŠVVP a zo SZP v ZŠ Oslany</t>
  </si>
  <si>
    <t>Základná škola Oslany</t>
  </si>
  <si>
    <t>31201741</t>
  </si>
  <si>
    <t>312011N237</t>
  </si>
  <si>
    <t>312011N238</t>
  </si>
  <si>
    <t>Pomôžme si napredovať</t>
  </si>
  <si>
    <t>Základná škola Pavla Dobšinského</t>
  </si>
  <si>
    <t>37828312</t>
  </si>
  <si>
    <t>312011N267</t>
  </si>
  <si>
    <t>Základná škola Bálinta Balassiho s vyučovacím jazykom maďarským Vinica Balassi Bálint Magyar Tanítási Nyelvű Alapiskola Ipolynyék</t>
  </si>
  <si>
    <t>37831798</t>
  </si>
  <si>
    <t>312011N268</t>
  </si>
  <si>
    <t>Podpora inklúzie</t>
  </si>
  <si>
    <t>Základná škola, Školská 192/8, Kamenec pod Vtáčnikom</t>
  </si>
  <si>
    <t>36126721</t>
  </si>
  <si>
    <t>312011N269</t>
  </si>
  <si>
    <t>Obec Držkovce</t>
  </si>
  <si>
    <t>00590533</t>
  </si>
  <si>
    <t>312011N270</t>
  </si>
  <si>
    <t>36128406</t>
  </si>
  <si>
    <t>312011N271</t>
  </si>
  <si>
    <t>Podpora vzdelania</t>
  </si>
  <si>
    <t>Základná škola s materskou školou J. Kármána s vyučovacím jazykom maďarským - Kármán József Alapiskola és Óvoda, J.Kármána 25/5,Lučenec</t>
  </si>
  <si>
    <t>37888404</t>
  </si>
  <si>
    <t>312011N272</t>
  </si>
  <si>
    <t>36094234</t>
  </si>
  <si>
    <t>312011N273</t>
  </si>
  <si>
    <t>Kvalitné vzdelávanie</t>
  </si>
  <si>
    <t>Základná škola Sándora Petőfiho s vyučovacím jazykom maďarským - Petőfi Sándor Alapiskola č. 494 Kamenín - Kéménd</t>
  </si>
  <si>
    <t>37864050</t>
  </si>
  <si>
    <t>312011N274</t>
  </si>
  <si>
    <t>37808761</t>
  </si>
  <si>
    <t>312011N275</t>
  </si>
  <si>
    <t>Základná škola Františka Hrušovského KLáštor pod Znievom</t>
  </si>
  <si>
    <t>37811941</t>
  </si>
  <si>
    <t>312011N276</t>
  </si>
  <si>
    <t>Moderné inkluzívne vzdelávanie</t>
  </si>
  <si>
    <t>Bakomi</t>
  </si>
  <si>
    <t>42194431</t>
  </si>
  <si>
    <t>312011N277</t>
  </si>
  <si>
    <t>Základná škola s materskou školou, Dolný Smokovec 21, Vysoké Tatry</t>
  </si>
  <si>
    <t>36165051</t>
  </si>
  <si>
    <t>312011N278</t>
  </si>
  <si>
    <t>Základná škola Topoľčianky</t>
  </si>
  <si>
    <t>37865145</t>
  </si>
  <si>
    <t>312011N279</t>
  </si>
  <si>
    <t>Podpora inklúzie pomocou nových pracovných miest</t>
  </si>
  <si>
    <t>Základná škola s materskou školou Samuela Timona, Trenčianska Turná 30</t>
  </si>
  <si>
    <t>31201458</t>
  </si>
  <si>
    <t>312011N280</t>
  </si>
  <si>
    <t>Efektívnejšie inkluzívne štúdium</t>
  </si>
  <si>
    <t>Základná škola Milana Mravca</t>
  </si>
  <si>
    <t>17066867</t>
  </si>
  <si>
    <t>312011N311</t>
  </si>
  <si>
    <t>Úspešnejší pomocou inkluzívneho vzdelávania</t>
  </si>
  <si>
    <t>Základná škola s materskou školou Lokca</t>
  </si>
  <si>
    <t>37813099</t>
  </si>
  <si>
    <t>312011N345</t>
  </si>
  <si>
    <t>Rozvoj úspešnosti vo vzdelávaní a vzdelávacích výsledkoch žiakov so ŠVVP a zo SZP v Základnej škole Fintice</t>
  </si>
  <si>
    <t>Základná škola s materskou školou, Grófske nádvorie 209/2, Fintice</t>
  </si>
  <si>
    <t>37877011</t>
  </si>
  <si>
    <t>312011N346</t>
  </si>
  <si>
    <t>S pomocou k úspechu</t>
  </si>
  <si>
    <t>Súkromná základná škola Magán alapiskola</t>
  </si>
  <si>
    <t>42396727</t>
  </si>
  <si>
    <t>312011N356</t>
  </si>
  <si>
    <t>Podpora inkuzívneho vzdelávania</t>
  </si>
  <si>
    <t>Obec Chrasť nad Hornádom</t>
  </si>
  <si>
    <t>00329177</t>
  </si>
  <si>
    <t>312011N357</t>
  </si>
  <si>
    <t>Základná škola Juraja Fándlyho, Ulica Fándlyho č. 763/7A, 926 01 Sereď</t>
  </si>
  <si>
    <t>37839918</t>
  </si>
  <si>
    <t>312011N362</t>
  </si>
  <si>
    <t>312011N365</t>
  </si>
  <si>
    <t>Základná škola, Nábrežná 95, Nové zámky, 94057</t>
  </si>
  <si>
    <t>36106011</t>
  </si>
  <si>
    <t>312011N366</t>
  </si>
  <si>
    <t>37975650</t>
  </si>
  <si>
    <t>312011N370</t>
  </si>
  <si>
    <t>Zlepšenie prístupu k vzdelávaniu a vzdelávacích výsledkov žiakov so ŠVVP a zo SZP v ZŠ Rozhanovce</t>
  </si>
  <si>
    <t>Základná škola s materskou školou, SNP 121, Rozhanovce</t>
  </si>
  <si>
    <t>51896133</t>
  </si>
  <si>
    <t>312011N405</t>
  </si>
  <si>
    <t>Zvýšenie inkluzívnosti vzdelávania v ZŠ Československej armády Prešov</t>
  </si>
  <si>
    <t>36159042</t>
  </si>
  <si>
    <t>312011N409</t>
  </si>
  <si>
    <t>Rozvoj úspešnosti vo vzdelávaní a vzdelávacích výsledkoch žiakov so ŠVVP a zo SZP v Základnej škole s VJM v Želiezovciach</t>
  </si>
  <si>
    <t>Základná škola s vyučovacím jazykom maďarským - Alapiskola, Komenského 1, Želiezovce - Zselíz</t>
  </si>
  <si>
    <t>37864271</t>
  </si>
  <si>
    <t>312011N411</t>
  </si>
  <si>
    <t>Zlepšenie prístupu k vzdelávaniu a vzdelávacích výsledkov žiakov so zdravotným znevýhodnením v Základnej škole Dobrá Niva</t>
  </si>
  <si>
    <t>37833472</t>
  </si>
  <si>
    <t>312011N412</t>
  </si>
  <si>
    <t>312011N413</t>
  </si>
  <si>
    <t>Zlepšenie prístupu k vzdelávaniu a vzdelávacích výsledkov žiakov so zdravotným znevýhodnením v Základnej škole Skalité - Kudlov</t>
  </si>
  <si>
    <t>Základná škola s materskou školou, Skalité - Kudlov č. 781</t>
  </si>
  <si>
    <t>37812386</t>
  </si>
  <si>
    <t>312011N440</t>
  </si>
  <si>
    <t>S radosťou a úsmevom</t>
  </si>
  <si>
    <t>Základná škola v Malackách, Záhorácka ul. 95</t>
  </si>
  <si>
    <t>31773729</t>
  </si>
  <si>
    <t>312011N478</t>
  </si>
  <si>
    <t>Zlepšenie prístupu k vzdelávaniu a vzdelávacích výsledkov žiakov so ŠVVP a zo SZP v Základnej škole Krivec</t>
  </si>
  <si>
    <t>Základná škola s materskou školou, Krivec I. 1355, Hriňová</t>
  </si>
  <si>
    <t>37831291</t>
  </si>
  <si>
    <t>312011N489</t>
  </si>
  <si>
    <t>Podpora inklúzie vzdelávania v ZŠ V. Mitúcha</t>
  </si>
  <si>
    <t>Základná škola s materskou školou Václava Mitúcha v Hornom Srní</t>
  </si>
  <si>
    <t>36125938</t>
  </si>
  <si>
    <t>312011N496</t>
  </si>
  <si>
    <t>Úspešnejší v ZŠ Kuzmice</t>
  </si>
  <si>
    <t>Základná škola s materskou školou Kuzmice</t>
  </si>
  <si>
    <t>17071089</t>
  </si>
  <si>
    <t>312011N497</t>
  </si>
  <si>
    <t>Podpora inkluzívneho vzdelávania v ZŠ s MŠ Vydrník</t>
  </si>
  <si>
    <t>Základná škola s materskou školou, Vydrník 121</t>
  </si>
  <si>
    <t>37876481</t>
  </si>
  <si>
    <t>312011N506</t>
  </si>
  <si>
    <t>Zlepšenie prístupu k vzdelávaniu a vzdelávacích výsledkov žiakov zo SZP a so zdravotným znevýhodnením v CZŠ sv. Jána Bosca v Lučenci</t>
  </si>
  <si>
    <t>Cirkevná základná škola sv. Jána Bosca v Lučenci</t>
  </si>
  <si>
    <t>37894323</t>
  </si>
  <si>
    <t>312011N516</t>
  </si>
  <si>
    <t>Inklúzia vo vzdelávaní</t>
  </si>
  <si>
    <t>312011N522</t>
  </si>
  <si>
    <t>Základná škola Šaštín - Stráže</t>
  </si>
  <si>
    <t>37837052</t>
  </si>
  <si>
    <t>312011N524</t>
  </si>
  <si>
    <t>ZŠ Reformovanej kresťanskej cirkvi v Rožňave s VJM</t>
  </si>
  <si>
    <t>30689333</t>
  </si>
  <si>
    <t>312011N526</t>
  </si>
  <si>
    <t>Podpora inkluzívneho vzdelávania pomocou asistenta učiteľa</t>
  </si>
  <si>
    <t>Obec Hubošovce</t>
  </si>
  <si>
    <t>00327107</t>
  </si>
  <si>
    <t>312011N527</t>
  </si>
  <si>
    <t>Základná škola Hliník nad Hronom, Školská 482</t>
  </si>
  <si>
    <t>37831429</t>
  </si>
  <si>
    <t>312011N528</t>
  </si>
  <si>
    <t>Podpora inklúzie v našej škole</t>
  </si>
  <si>
    <t>35545623</t>
  </si>
  <si>
    <t>312011N551</t>
  </si>
  <si>
    <t>Asistent učiteľ pre žiakov Špeciálnej základnej školy</t>
  </si>
  <si>
    <t>00027987</t>
  </si>
  <si>
    <t>312011N557</t>
  </si>
  <si>
    <t>Základná škola s vyučovacím jazykom maďarským Eötvösova ul.39, Komárno Eötvös Utcai Magyar Tanítási Nyelvű Alapiskola Komárom</t>
  </si>
  <si>
    <t>37861204</t>
  </si>
  <si>
    <t>312011N559</t>
  </si>
  <si>
    <t>Zlepšenie prístupu k vzdelávaniu a vzdelávacích výsledkov žiakov v Základnej škole Liptovský Ján</t>
  </si>
  <si>
    <t>37810481</t>
  </si>
  <si>
    <t>312011N582</t>
  </si>
  <si>
    <t>V základnej škole úspešne</t>
  </si>
  <si>
    <t>37812467</t>
  </si>
  <si>
    <t>312011N588</t>
  </si>
  <si>
    <t>Zlepšenie prístupu k vzdelávaniu a vzdelávacích výsledkov žiakov so ŠVVP a zo SZP v Základnej škole Kokava nad Rimavicou</t>
  </si>
  <si>
    <t>37831542</t>
  </si>
  <si>
    <t>312011N589</t>
  </si>
  <si>
    <t>Podpora zamestnanosti pedagogických asistentov</t>
  </si>
  <si>
    <t>Obec Podhorany</t>
  </si>
  <si>
    <t>00326461</t>
  </si>
  <si>
    <t>312011N591</t>
  </si>
  <si>
    <t>Zlepšenie prístupu k vzdelávaniu a vzdelávacích výsledkov žiakov so zdravotným znevýhodnením v ŠZŠ Krompachy</t>
  </si>
  <si>
    <t>Špeciálna základná škola, Ul. SNP 49, Krompachy</t>
  </si>
  <si>
    <t>31309666</t>
  </si>
  <si>
    <t>312011N602</t>
  </si>
  <si>
    <t>Budúcnosť patrí pripraveným</t>
  </si>
  <si>
    <t>Základná škola, Tematínska ulica č. 2092, Nové Mesto nad Váhom</t>
  </si>
  <si>
    <t>31202675</t>
  </si>
  <si>
    <t>312011N608</t>
  </si>
  <si>
    <t>312011N610</t>
  </si>
  <si>
    <t>Pomocná ruka pre žiakov s rôznorodým potenciálom</t>
  </si>
  <si>
    <t>Základná škola, Ulica kpt. Nálepku č. 855, Nové Mesto nad Váhom</t>
  </si>
  <si>
    <t>31202667</t>
  </si>
  <si>
    <t>312011N614</t>
  </si>
  <si>
    <t>Zlepšenie školských výsledkov pomocou inklúzie</t>
  </si>
  <si>
    <t>312011N615</t>
  </si>
  <si>
    <t>Základná škola Malá Ida</t>
  </si>
  <si>
    <t>35544317</t>
  </si>
  <si>
    <t>312011N616</t>
  </si>
  <si>
    <t>Inklúzia v našej škole</t>
  </si>
  <si>
    <t>Cirkevná spojená škola Panny Márie, Brnenské námestie 15, Kolárovo</t>
  </si>
  <si>
    <t>31825729</t>
  </si>
  <si>
    <t>312011N617</t>
  </si>
  <si>
    <t>Základná škola s materskou školou Brehy</t>
  </si>
  <si>
    <t>37888544</t>
  </si>
  <si>
    <t>312011N622</t>
  </si>
  <si>
    <t>36159051</t>
  </si>
  <si>
    <t>312011N624</t>
  </si>
  <si>
    <t>V základnej škole Lúka šanca pre každého</t>
  </si>
  <si>
    <t>Základná škola s materskou školou Lúka 135</t>
  </si>
  <si>
    <t>36125563</t>
  </si>
  <si>
    <t>312011N631</t>
  </si>
  <si>
    <t>Záleží nám na každom žiakovi</t>
  </si>
  <si>
    <t>Základná škola, Staškov 502</t>
  </si>
  <si>
    <t>37812114</t>
  </si>
  <si>
    <t>312011N635</t>
  </si>
  <si>
    <t>Dajme šancu všetkým</t>
  </si>
  <si>
    <t>Základná škola, Pieninská 27, Banská Bystrica</t>
  </si>
  <si>
    <t>35677732</t>
  </si>
  <si>
    <t>312011N644</t>
  </si>
  <si>
    <t>Rovnosť šancí vo vzdelávaní pre žiakov z MRK</t>
  </si>
  <si>
    <t>eMKLub</t>
  </si>
  <si>
    <t>00621200</t>
  </si>
  <si>
    <t>312011N657</t>
  </si>
  <si>
    <t>Aby každé dieťa zažilo v škole úspech ...</t>
  </si>
  <si>
    <t>Základná škola s materskou školou Milana Rastislava Štefánika, Budimír 11</t>
  </si>
  <si>
    <t>31953271</t>
  </si>
  <si>
    <t>312011N658</t>
  </si>
  <si>
    <t>Školský psychológ ako nástoj podpory inklúzie v KSŠ Rajec</t>
  </si>
  <si>
    <t>312011N682</t>
  </si>
  <si>
    <t>Žiaci so špeciálnymi potrebami úspešnejší na ZŠ sv. Jozefa v Novom Meste nad Váhom</t>
  </si>
  <si>
    <t>Spojená škola sv. Jozefa</t>
  </si>
  <si>
    <t>17643066</t>
  </si>
  <si>
    <t>312011N688</t>
  </si>
  <si>
    <t>Základná škola s materskou školou Kráľovnej Pokoja</t>
  </si>
  <si>
    <t>42078415</t>
  </si>
  <si>
    <t>312011N692</t>
  </si>
  <si>
    <t>V základnej škole Salka 428 úspešnejší</t>
  </si>
  <si>
    <t>Základná škola s materskou školou s vyučovacím jazykom maďarským - Alapiskola és Óvoda, Salka 428</t>
  </si>
  <si>
    <t>37864076</t>
  </si>
  <si>
    <t>312011N697</t>
  </si>
  <si>
    <t>Zvýšenie inkluzívnosti vzdelávania v ZŠ Lenartov</t>
  </si>
  <si>
    <t>Obec Lenartov</t>
  </si>
  <si>
    <t>00322270</t>
  </si>
  <si>
    <t>312011N705</t>
  </si>
  <si>
    <t>Možnosti má každý žiak iné</t>
  </si>
  <si>
    <t>Základná škola Nám. Konkolyho-Thege č.2 Hurbanovo</t>
  </si>
  <si>
    <t>37861123</t>
  </si>
  <si>
    <t>312011N717</t>
  </si>
  <si>
    <t>Pomocná ruka - inkluzívne vzdelávanie</t>
  </si>
  <si>
    <t>Obec Petrovce nad Laborcom</t>
  </si>
  <si>
    <t>00325619</t>
  </si>
  <si>
    <t>312011N720</t>
  </si>
  <si>
    <t>Základná škola Mirka Nešpora 2, Prešov</t>
  </si>
  <si>
    <t>37877216</t>
  </si>
  <si>
    <t>312011N722</t>
  </si>
  <si>
    <t>Zlepšenie školskej úspešnosti žiakov</t>
  </si>
  <si>
    <t>Základná škola Jána Amosa Komenského</t>
  </si>
  <si>
    <t>37860976</t>
  </si>
  <si>
    <t>312011N732</t>
  </si>
  <si>
    <t>Zlepšenie podmienok vzdelávania a vzdelávacích výsledkov žiakov so špeciálnymi výchovno-vzdelávacími potrebami v ZŠ Slovenského národného povstania Strečno</t>
  </si>
  <si>
    <t>Základná škola Slovenského národného povstania Strečno</t>
  </si>
  <si>
    <t>37812998</t>
  </si>
  <si>
    <t>312011Q703</t>
  </si>
  <si>
    <t>Litera,veda,počtár</t>
  </si>
  <si>
    <t>312011Q752</t>
  </si>
  <si>
    <t>Inklúzia v praxi alebo vzdelanie pre všetkých bez rozdielu</t>
  </si>
  <si>
    <t>17070589</t>
  </si>
  <si>
    <t>312011Q761</t>
  </si>
  <si>
    <t>Budeme úspešnejší</t>
  </si>
  <si>
    <t>Základná škola, Školská 389, Sačurov</t>
  </si>
  <si>
    <t>37873318</t>
  </si>
  <si>
    <t>312011Q865</t>
  </si>
  <si>
    <t>Učíme sa pre život</t>
  </si>
  <si>
    <t>Základná škola s materskou školou Kolárovice, okres Bytča</t>
  </si>
  <si>
    <t>37809750</t>
  </si>
  <si>
    <t>312011Q878</t>
  </si>
  <si>
    <t>Škola pre život</t>
  </si>
  <si>
    <t>312011Q897</t>
  </si>
  <si>
    <t>Cesta k úspechu cez rozvoj kompetencií žiakov ZŠ s MŠ Skalité - Kudlov.</t>
  </si>
  <si>
    <t>312011Q919</t>
  </si>
  <si>
    <t>Rozvoj funkčnej gramotnosti žiakov v základnej škole</t>
  </si>
  <si>
    <t>37873288</t>
  </si>
  <si>
    <t>312011Q939</t>
  </si>
  <si>
    <t>Gramotnosť - cesta ku kvalitnému vzdelávaniu</t>
  </si>
  <si>
    <t>312011Q980</t>
  </si>
  <si>
    <t>Rozvoj matematickej, čitateľskej a prírodovednej gramotnosti na Súkromnej základnej škole - Magán alapiskola, Rimavská Sobota</t>
  </si>
  <si>
    <t>312011Q984</t>
  </si>
  <si>
    <t>312011Q986</t>
  </si>
  <si>
    <t>Zvýšenie kvality vzdelávania na Základnej škole Heľpa</t>
  </si>
  <si>
    <t>Základná škola Heľpa</t>
  </si>
  <si>
    <t>37828355</t>
  </si>
  <si>
    <t>312011R022</t>
  </si>
  <si>
    <t>Zvýšenie kvality vzdelávania na ZŠ Kalinkovo</t>
  </si>
  <si>
    <t>Obec Kalinkovo</t>
  </si>
  <si>
    <t>00304841</t>
  </si>
  <si>
    <t>312011R032</t>
  </si>
  <si>
    <t>Zvýšenie čitateľskej, matematickej a prírodovednej gramotnosti žiakov základnej školy</t>
  </si>
  <si>
    <t>312011R040</t>
  </si>
  <si>
    <t>Zvýšenie kvality vzdelávania na Základnej škole s materskou školou Vlkanová</t>
  </si>
  <si>
    <t>312011R043</t>
  </si>
  <si>
    <t>Nielen doučovanie ale "daco vecej"</t>
  </si>
  <si>
    <t>35560347</t>
  </si>
  <si>
    <t>312011R044</t>
  </si>
  <si>
    <t>312011R046</t>
  </si>
  <si>
    <t>Zvýšenie čitateľskej, matematickej a prírodovednej gramotnosti v ZŠ Slovenská Kajňa</t>
  </si>
  <si>
    <t>312011R057</t>
  </si>
  <si>
    <t>Zvýšenie čitateľskej, matematickej a prírodovednej gramotnosti na ZŠ s MŠ Tovarné</t>
  </si>
  <si>
    <t>312011R060</t>
  </si>
  <si>
    <t>312011R063</t>
  </si>
  <si>
    <t>Múdrosť a poznanie otvára svet</t>
  </si>
  <si>
    <t>Základná škola s materskou školou Ondreja Štefku,  M. R. Štefánika 432, Varín</t>
  </si>
  <si>
    <t>37810944</t>
  </si>
  <si>
    <t>312011R064</t>
  </si>
  <si>
    <t>ZÍSKAJ CENU GRAMY</t>
  </si>
  <si>
    <t>312011R070</t>
  </si>
  <si>
    <t>Zvýšenie kvality vzdelávania na ZŠ Sama Cambela v Slovenskej Ľupči</t>
  </si>
  <si>
    <t>312011R072</t>
  </si>
  <si>
    <t>Zdokonalenie čitateľskej, matematickej a prírodovednej gramotnosti na ZŠ Ďurkov</t>
  </si>
  <si>
    <t>Základná škola Ďurkov</t>
  </si>
  <si>
    <t>35544392</t>
  </si>
  <si>
    <t>312011R089</t>
  </si>
  <si>
    <t>312011R092</t>
  </si>
  <si>
    <t>Inovácia vzdelávania za účelom zlepšenia čitateľskej, matematickej a prírodovednej gramotnosti</t>
  </si>
  <si>
    <t>Základná škola Veľká Ida</t>
  </si>
  <si>
    <t>35544422</t>
  </si>
  <si>
    <t>312011R094</t>
  </si>
  <si>
    <t>Zvýšenie čitateľskej, matematickej a prírodovednej gramotnosti v ZŠ s MŠ Úbrež</t>
  </si>
  <si>
    <t>Základná škola s materskou školou, Úbrež 141</t>
  </si>
  <si>
    <t>35545640</t>
  </si>
  <si>
    <t>312011R096</t>
  </si>
  <si>
    <t>Zvýšenie kvality výchovno-vzdelávacieho procesu</t>
  </si>
  <si>
    <t>312011R300</t>
  </si>
  <si>
    <t>Zo školy múdrejší</t>
  </si>
  <si>
    <t>312011R368</t>
  </si>
  <si>
    <t>Netradičná cesta za poznaním v ZŠ Brodňanská</t>
  </si>
  <si>
    <t>312011R425</t>
  </si>
  <si>
    <t>Medzinárodné hodnotenie kľúčových kompetencií dospelých (PIAAC)</t>
  </si>
  <si>
    <t>Národný ústav certifikovaných meraní vzdelávania</t>
  </si>
  <si>
    <t>42134943</t>
  </si>
  <si>
    <t>312011R460</t>
  </si>
  <si>
    <t>Matematická, prírodovedná a čitateľská gramotnosť - zručnosti pre život</t>
  </si>
  <si>
    <t>Základná škola s materskou školou Karola Rapoša, Pionierska</t>
  </si>
  <si>
    <t>45016089</t>
  </si>
  <si>
    <t>312011R528</t>
  </si>
  <si>
    <t>312011R535</t>
  </si>
  <si>
    <t>312011R537</t>
  </si>
  <si>
    <t>Učenie nás baví</t>
  </si>
  <si>
    <t>312011R540</t>
  </si>
  <si>
    <t>Zvyšovanie kvality vzdelávania rozvíjaním funkčnej gramotnosti žiakov</t>
  </si>
  <si>
    <t>312011R541</t>
  </si>
  <si>
    <t>Hravo za vzdelaním</t>
  </si>
  <si>
    <t>312011R543</t>
  </si>
  <si>
    <t>Cirkevná základná škola sv. Petra a Pavla</t>
  </si>
  <si>
    <t>31942601</t>
  </si>
  <si>
    <t>312011R546</t>
  </si>
  <si>
    <t>Rozvoj čitateľskej, prírodovednej a matematickej gramotnosti na ZŠ Bytča</t>
  </si>
  <si>
    <t>312011R551</t>
  </si>
  <si>
    <t>Inkluzívna škola ako učiaca sa organizácia</t>
  </si>
  <si>
    <t>Súkromná základná škola waldorfská</t>
  </si>
  <si>
    <t>36069833</t>
  </si>
  <si>
    <t>312011R952</t>
  </si>
  <si>
    <t>Zvýšenie kvality výchovno-vzdelávacieho procesu na základnej škole v Lemešanoch</t>
  </si>
  <si>
    <t>312011S013</t>
  </si>
  <si>
    <t>Zvýšenie kvality vzdelávania na Základnej škole s materskou školou Pionierska 2 Brezno, 977 01 BREZNO</t>
  </si>
  <si>
    <t>37828533</t>
  </si>
  <si>
    <t>312011S115</t>
  </si>
  <si>
    <t>Od textov k činom</t>
  </si>
  <si>
    <t>Základná škola s materskou školou Župkov</t>
  </si>
  <si>
    <t>37833791</t>
  </si>
  <si>
    <t>312011S121</t>
  </si>
  <si>
    <t>Zvýšenie kvality vzdelávania na Základnej škole s materskou školou Spišský Hrhov</t>
  </si>
  <si>
    <t>312011S124</t>
  </si>
  <si>
    <t>Zvýšenie čitateľskej, matematickej a prírodovednej gramotnosti v ZŠ Svit</t>
  </si>
  <si>
    <t>312011S141</t>
  </si>
  <si>
    <t>312011S151</t>
  </si>
  <si>
    <t>Zvýšenie čitateľskej, matematickej a prírodovednej gramotnosti na ZŠ Vojčice</t>
  </si>
  <si>
    <t>Základná škola Vojčice</t>
  </si>
  <si>
    <t>35541181</t>
  </si>
  <si>
    <t>312011S164</t>
  </si>
  <si>
    <t>Kvalitným vzdelávaním k úspešnému poznaniu.</t>
  </si>
  <si>
    <t>37812513</t>
  </si>
  <si>
    <t>312011S174</t>
  </si>
  <si>
    <t>„Tvorivé čítanie a prírodné vedy ako nástroj rozvoja kompetencií žiakov ZŠ Tuhrina“</t>
  </si>
  <si>
    <t>ZÁKLADNÁ ŠKOLA S MATERSKOU ŠKOLOU TUHRINA</t>
  </si>
  <si>
    <t>37876678</t>
  </si>
  <si>
    <t>312011S201</t>
  </si>
  <si>
    <t>Zvyšovanie čitateľských, prírodovedných a matematických zručností a gramotností na ZŠ v Moravanoch nad Váhom</t>
  </si>
  <si>
    <t>37836781</t>
  </si>
  <si>
    <t>312011S203</t>
  </si>
  <si>
    <t>Rozvoj čitateľskej, matematickej a prírodovednej gramotnosti</t>
  </si>
  <si>
    <t>312011S208</t>
  </si>
  <si>
    <t>Základná škola s materskou školou, Radoľa 326</t>
  </si>
  <si>
    <t>42388660</t>
  </si>
  <si>
    <t>312011S211</t>
  </si>
  <si>
    <t>Inovácia foriem a metód výchovno-vzdelávacieho procesu v Tlmačoch</t>
  </si>
  <si>
    <t>Základná škola, Školská 9, Tlmače</t>
  </si>
  <si>
    <t>37864556</t>
  </si>
  <si>
    <t>312011S214</t>
  </si>
  <si>
    <t>Inovácia foriem a metód výchovno-vzdelávacieho procesu v Tvrdošovciach</t>
  </si>
  <si>
    <t>Základná škola Károlya Szemerényiho s vyučovacím jazykom maďarským Szemerényi Károly Magyar Tanítási Nyelvű Alapiskola</t>
  </si>
  <si>
    <t>37860917</t>
  </si>
  <si>
    <t>312011S234</t>
  </si>
  <si>
    <t>Cesta k modernému vzdelaniu</t>
  </si>
  <si>
    <t>312011S247</t>
  </si>
  <si>
    <t>Paneurópska súkromná základná škola - zvýšenie kvality výchovno-vzdelávacieho procesu</t>
  </si>
  <si>
    <t>31789188</t>
  </si>
  <si>
    <t>312011S267</t>
  </si>
  <si>
    <t>312011S277</t>
  </si>
  <si>
    <t>Zvýšenie čitateľskej, matematickej a prírodovednej gramotnosti v našej základnej škole</t>
  </si>
  <si>
    <t>312011S559</t>
  </si>
  <si>
    <t>Zvyšovanie kvality výchovno-vzdelávacieho procesu prostredníctvom rozvoja čitateľskej, matematickej a prírodovednej gramotnosti žiakov v ZŠ Školská, Handlová</t>
  </si>
  <si>
    <t>Základná škola v Handlovej</t>
  </si>
  <si>
    <t>31201768</t>
  </si>
  <si>
    <t>312011S626</t>
  </si>
  <si>
    <t>Ukážeme cestu, kráčať musí každý sám</t>
  </si>
  <si>
    <t>312011S705</t>
  </si>
  <si>
    <t>Učíme sa pre život.</t>
  </si>
  <si>
    <t>Základná škola s materskou školou Podzávoz Čadca</t>
  </si>
  <si>
    <t>37812475</t>
  </si>
  <si>
    <t>312011S711</t>
  </si>
  <si>
    <t>Kráčame po stopách poznania a múdrosti</t>
  </si>
  <si>
    <t>312011S729</t>
  </si>
  <si>
    <t>312011S733</t>
  </si>
  <si>
    <t>Príležitosť pre každého  k zvýšeniu  úrovne  gramotností</t>
  </si>
  <si>
    <t>312011S745</t>
  </si>
  <si>
    <t>Zlepšujeme výsledky a kompetencie žiakov</t>
  </si>
  <si>
    <t>312011S746</t>
  </si>
  <si>
    <t>Zvýšiť  prístup ku kvalitnému vzdelávaniu</t>
  </si>
  <si>
    <t>312011S747</t>
  </si>
  <si>
    <t>312011S748</t>
  </si>
  <si>
    <t>Gramotnosť v základnej škole</t>
  </si>
  <si>
    <t>312011S749</t>
  </si>
  <si>
    <t>Prírodovedná gramotnosť v základnej škole</t>
  </si>
  <si>
    <t>312011S750</t>
  </si>
  <si>
    <t>Čitateľská, matematická a prírodovedná gramotnosť v základnej škole</t>
  </si>
  <si>
    <t>312011S755</t>
  </si>
  <si>
    <t>Zvýšenie kvality výchovno-vzdelávacieho procesu na základnej škole</t>
  </si>
  <si>
    <t>Základná škola Michalovce T.J.Moussona 4</t>
  </si>
  <si>
    <t>17080703</t>
  </si>
  <si>
    <t>312011S787</t>
  </si>
  <si>
    <t>Zvýšiť inkluzívnosť a rovnaký prístup ku kvalitnému vzdelávaniu a zlepšiť výsledky a kompetencie detí a žiakov</t>
  </si>
  <si>
    <t>312011S801</t>
  </si>
  <si>
    <t>Zvýšenie kvality vzdelávania v ZŠ  Matice slovenskej 13</t>
  </si>
  <si>
    <t>Základná škola Matice slovenskej 13</t>
  </si>
  <si>
    <t>37877232</t>
  </si>
  <si>
    <t>312011S804</t>
  </si>
  <si>
    <t>Zvýšenie kvality výchovno-vzdelávacieho procesu v ZŠ s MŠ Š.Žáryho Poniky</t>
  </si>
  <si>
    <t>312011S812</t>
  </si>
  <si>
    <t>Inovácia foriem a metód výchovno-vzdelávacieho procesu v Zlatých Moravciach</t>
  </si>
  <si>
    <t>Základná škola Pribinova,Zlaté Moravce</t>
  </si>
  <si>
    <t>37865081</t>
  </si>
  <si>
    <t>312011S818</t>
  </si>
  <si>
    <t>Rozvoj prírodovednej a čitateľskej gramotnosti</t>
  </si>
  <si>
    <t>312011S822</t>
  </si>
  <si>
    <t>Zvýšenie úrovne čitateľskej a prírodovednej gramotnosti</t>
  </si>
  <si>
    <t>Základná škola Mlynská 50 903 01 Senec</t>
  </si>
  <si>
    <t>36071161</t>
  </si>
  <si>
    <t>312011S840</t>
  </si>
  <si>
    <t>Gramotnosťami k objavovaniu sveta</t>
  </si>
  <si>
    <t>312011S844</t>
  </si>
  <si>
    <t>Učením ku zdraviu - ZŠ Holubyho</t>
  </si>
  <si>
    <t>36080349</t>
  </si>
  <si>
    <t>312011T086</t>
  </si>
  <si>
    <t>312011T092</t>
  </si>
  <si>
    <t>Radosť učiť sa a učiť v KSŠ Rajec</t>
  </si>
  <si>
    <t>312011T094</t>
  </si>
  <si>
    <t>312011T096</t>
  </si>
  <si>
    <t>312011T098</t>
  </si>
  <si>
    <t>312011T100</t>
  </si>
  <si>
    <t>Zlepšiť výsledky a kompetencie  žiakov</t>
  </si>
  <si>
    <t>312011T102</t>
  </si>
  <si>
    <t>Zvýšiť inkluzívnosť a rovnaký prístup ku kvalitnému vzdelávaniu a zlepšiť výsledky a kompetencie žiakov</t>
  </si>
  <si>
    <t>312011T204</t>
  </si>
  <si>
    <t>Gramotnosť</t>
  </si>
  <si>
    <t>312011T270</t>
  </si>
  <si>
    <t>Chceme vedieť viac</t>
  </si>
  <si>
    <t>312011T289</t>
  </si>
  <si>
    <t>Otvorme dvere do prekrásneho sveta</t>
  </si>
  <si>
    <t>312011T296</t>
  </si>
  <si>
    <t>Cesta k poznaniu</t>
  </si>
  <si>
    <t>Základná škola Jelenecká 72 Nitrianske Hrnčiarovce</t>
  </si>
  <si>
    <t>37865315</t>
  </si>
  <si>
    <t>312011T304</t>
  </si>
  <si>
    <t>312011T411</t>
  </si>
  <si>
    <t>Zvýšenie kvality vzdelávania na Základná škola s materskou školou Štefana Moysesa v Banskej Bystrici</t>
  </si>
  <si>
    <t>312011T505</t>
  </si>
  <si>
    <t>Rozvojom gramotností k naplneniu životných cieľov žiaka</t>
  </si>
  <si>
    <t>Základná škola Kružlová</t>
  </si>
  <si>
    <t>36158348</t>
  </si>
  <si>
    <t>312011T910</t>
  </si>
  <si>
    <t>Učíme sa inak</t>
  </si>
  <si>
    <t>Základná škola Ladislava Balleka, Ul. E. B. Lukáča 6, Šahy</t>
  </si>
  <si>
    <t>37864530</t>
  </si>
  <si>
    <t>312011T927</t>
  </si>
  <si>
    <t>Zvýšenie čitateľskej, matematickej a prírodovednej gramotnosti v ZŠ Komenského, Spišské Vlachy</t>
  </si>
  <si>
    <t>Základná škola, Komenského 6, Spišské Vlachy</t>
  </si>
  <si>
    <t>35543931</t>
  </si>
  <si>
    <t>312011T938</t>
  </si>
  <si>
    <t>Zlepšenie vzdelávacích výsledkov žiakov so ŠVVP a zo SZP v ZŠ Hviezdoslavova 1, Revúca</t>
  </si>
  <si>
    <t>37833871</t>
  </si>
  <si>
    <t>312011U425</t>
  </si>
  <si>
    <t>Podpora inkluzívneho vzdelávania v ZŠ Družstevná pri Hornáde</t>
  </si>
  <si>
    <t>Základná škola, Hlavná 5, Družstevná pri Hornáde</t>
  </si>
  <si>
    <t>35544139</t>
  </si>
  <si>
    <t>312021A017</t>
  </si>
  <si>
    <t>Praxou k zamestnaniu</t>
  </si>
  <si>
    <t>312021A051</t>
  </si>
  <si>
    <t>Absolventská prax štartuje zamestnanie</t>
  </si>
  <si>
    <t>312021A139</t>
  </si>
  <si>
    <t>Úspešne na trhu práce</t>
  </si>
  <si>
    <t>312021D647</t>
  </si>
  <si>
    <t>Zamestnanie pre mladých so zdravotným znevýhodnením</t>
  </si>
  <si>
    <t>TENENET o.z.</t>
  </si>
  <si>
    <t>42255015</t>
  </si>
  <si>
    <t>312021D943</t>
  </si>
  <si>
    <t>Podpora zamestnania mladých ľudí v Giraltovciach a okolí</t>
  </si>
  <si>
    <t>Vidiek, nezisková organizácia</t>
  </si>
  <si>
    <t>37886240</t>
  </si>
  <si>
    <t>312021F297</t>
  </si>
  <si>
    <t>Podpora na zlepšenie samo-zamestnávania mladých ľudí</t>
  </si>
  <si>
    <t>PSI v Dunajskej Strede</t>
  </si>
  <si>
    <t>42160308</t>
  </si>
  <si>
    <t>312021F433</t>
  </si>
  <si>
    <t>Samozamestnanie mladých Spiša</t>
  </si>
  <si>
    <t>Spišský spolok</t>
  </si>
  <si>
    <t>42109949</t>
  </si>
  <si>
    <t>312021F465</t>
  </si>
  <si>
    <t>Živnostník alebo zamestnanec</t>
  </si>
  <si>
    <t>Živnostenské spoločenstvo mesta Zvolen</t>
  </si>
  <si>
    <t>00628778</t>
  </si>
  <si>
    <t>312021F467</t>
  </si>
  <si>
    <t>Zdvihnime príležitosť  a  poďme</t>
  </si>
  <si>
    <t>Občianske združenie Vidiecky parlament na Slovensku</t>
  </si>
  <si>
    <t>37803174</t>
  </si>
  <si>
    <t>312021F694</t>
  </si>
  <si>
    <t>Inovatívne nástroje zamestnateľnosti a zamestnanosti OZP na OTP</t>
  </si>
  <si>
    <t>Agentúra podporovaného zamestnávania n.o. skrátený názov APZ n.o.</t>
  </si>
  <si>
    <t>31821316</t>
  </si>
  <si>
    <t>312021G695</t>
  </si>
  <si>
    <t>Podpora zamestnanosti obcí mikroregiónu Hanušovce nad Topľou</t>
  </si>
  <si>
    <t>Občianske združenie Miniregion 21</t>
  </si>
  <si>
    <t>37788183</t>
  </si>
  <si>
    <t>312021I310</t>
  </si>
  <si>
    <t>Biznis academy - podpora zamestnanosti mladých kreatívcov</t>
  </si>
  <si>
    <t>Creative Industry Košice, n.o.</t>
  </si>
  <si>
    <t>35583461</t>
  </si>
  <si>
    <t>312021J355</t>
  </si>
  <si>
    <t>Šanca pre mladých</t>
  </si>
  <si>
    <t>312021J580</t>
  </si>
  <si>
    <t>Vzdelávanie mladých uchádzačov o zamestnanie</t>
  </si>
  <si>
    <t>312021J587</t>
  </si>
  <si>
    <t>Reštart pre mladých uchádzačov o zamestnanie</t>
  </si>
  <si>
    <t>312021K310</t>
  </si>
  <si>
    <t>Uplatnenie mladých ľudí na trhu práce v regióne Horný Šariš</t>
  </si>
  <si>
    <t>MARBIS, s.r.o.</t>
  </si>
  <si>
    <t>45241295</t>
  </si>
  <si>
    <t>312021L771</t>
  </si>
  <si>
    <t>Zodpovednosťou k úspechu</t>
  </si>
  <si>
    <t>StavStar s.r.o.</t>
  </si>
  <si>
    <t>47550571</t>
  </si>
  <si>
    <t>312021M242</t>
  </si>
  <si>
    <t>Chyť svoju šancu</t>
  </si>
  <si>
    <t>OZ Tvorivá dielňa</t>
  </si>
  <si>
    <t>42245249</t>
  </si>
  <si>
    <t>312021M288</t>
  </si>
  <si>
    <t>Zvyšovanie osobnostného rastu pre fungovanie vo svete práce</t>
  </si>
  <si>
    <t>RE-WORK Slovakia s.r.o.</t>
  </si>
  <si>
    <t>46212035</t>
  </si>
  <si>
    <t>312021N039</t>
  </si>
  <si>
    <t>Aby mladí mohli pracovať aj z domu</t>
  </si>
  <si>
    <t>REAL EDUCATION s. r. o.</t>
  </si>
  <si>
    <t>47490942</t>
  </si>
  <si>
    <t>312021N043</t>
  </si>
  <si>
    <t>Rozvoj spoločnosti aktiváciou NEET</t>
  </si>
  <si>
    <t>NQ,L point, občianske združenie</t>
  </si>
  <si>
    <t>50655248</t>
  </si>
  <si>
    <t>312021N045</t>
  </si>
  <si>
    <t>Centrá pracovnej záruky mladých</t>
  </si>
  <si>
    <t>PERFECT SERVICES s.r.o.</t>
  </si>
  <si>
    <t>50189794</t>
  </si>
  <si>
    <t>312021N055</t>
  </si>
  <si>
    <t>312021N146</t>
  </si>
  <si>
    <t>Vybrané aktívne opatrenia na trhu práce pre mladých UoZ</t>
  </si>
  <si>
    <t>312021N192</t>
  </si>
  <si>
    <t>Podpora mladých a sociálne vylúčených Rómov na trhu práce</t>
  </si>
  <si>
    <t>Človek v ohrození, n.o.</t>
  </si>
  <si>
    <t>50082001</t>
  </si>
  <si>
    <t>312021N231</t>
  </si>
  <si>
    <t>Podpora mladých UoZ</t>
  </si>
  <si>
    <t>Podnik medzitrhu práce - Šanca pre všetkých, n.o.</t>
  </si>
  <si>
    <t>45738700</t>
  </si>
  <si>
    <t>312021N255</t>
  </si>
  <si>
    <t>Chyťme sa príležitosti</t>
  </si>
  <si>
    <t>312021N260</t>
  </si>
  <si>
    <t>Interaktívna aktivizácia podnikania mladých NEET a podpora ich zamestnanosti v regiónoch Kysúc a Oravy</t>
  </si>
  <si>
    <t>Inštitút jazykov a vzdelávania KNM, n. o.</t>
  </si>
  <si>
    <t>50488431</t>
  </si>
  <si>
    <t>312021N264</t>
  </si>
  <si>
    <t>ROMA NEET</t>
  </si>
  <si>
    <t>Občianske združenie - LAVUTA</t>
  </si>
  <si>
    <t>37896016</t>
  </si>
  <si>
    <t>312021N266</t>
  </si>
  <si>
    <t>Od vzdelania k zamestnanosti</t>
  </si>
  <si>
    <t>Centrum osvety a poradenstva - doškoľovacie centrum pre ďalšie vzdelávanie</t>
  </si>
  <si>
    <t>37958593</t>
  </si>
  <si>
    <t>312021N288</t>
  </si>
  <si>
    <t>Pripraveným NEET šťastie praje</t>
  </si>
  <si>
    <t>Slovenská Escrima Wing Tsun Organizácia (SEWTO)</t>
  </si>
  <si>
    <t>37824465</t>
  </si>
  <si>
    <t>312021N295</t>
  </si>
  <si>
    <t>Motiváciou a vzdelávaním k úspešnému štartu mladých NEET na trhu práce</t>
  </si>
  <si>
    <t>HARMADY, s.r.o.</t>
  </si>
  <si>
    <t>50127896</t>
  </si>
  <si>
    <t>312021R111</t>
  </si>
  <si>
    <t>Reštart pre mladých UoZ 2</t>
  </si>
  <si>
    <t>312031A020</t>
  </si>
  <si>
    <t>Podpora zamestnávania UoZ prostredníctvom vybraných aktívnych opatrení na trhu práce</t>
  </si>
  <si>
    <t>312031A057</t>
  </si>
  <si>
    <t>Podpora zamestnávania občanov so zdravotným postihnutím</t>
  </si>
  <si>
    <t>312031A062</t>
  </si>
  <si>
    <t>Príspevok na starostlivosť o dieťa vo viac rozvinutom regióne</t>
  </si>
  <si>
    <t>312031A064</t>
  </si>
  <si>
    <t>Šanca na zamestnanie</t>
  </si>
  <si>
    <t>312031A127</t>
  </si>
  <si>
    <t>Cesta z kruhu nezamestnanosti</t>
  </si>
  <si>
    <t>312031A148</t>
  </si>
  <si>
    <t>Chceme byť aktívni na trhu práce (50+)</t>
  </si>
  <si>
    <t>312031B613</t>
  </si>
  <si>
    <t>Zapojenie nezamestnaných do obnovy kultúrneho dedičstva</t>
  </si>
  <si>
    <t>312031B659</t>
  </si>
  <si>
    <t>Príspevok na starostlivosť o dieťa v menej rozvinutom regióne</t>
  </si>
  <si>
    <t>312031B970</t>
  </si>
  <si>
    <t>Centrum sociálneho dialógu II.</t>
  </si>
  <si>
    <t>Implementačná agentúra Ministerstva práce, sociálnych vecí a rodiny Slovenskej republiky</t>
  </si>
  <si>
    <t>30854687</t>
  </si>
  <si>
    <t>312031C133</t>
  </si>
  <si>
    <t>Finančné nástroje implementované v rámci prioritnej osi 3 Operačného programu Ľudské zdroje v programovom období 2014-2020</t>
  </si>
  <si>
    <t>312031D033</t>
  </si>
  <si>
    <t>Spoločne hľadáme prácu</t>
  </si>
  <si>
    <t>312031D233</t>
  </si>
  <si>
    <t>Podpora zamestnávania UoZ prostredníctvom vybraných aktívnych opatrení na trhu práce - 2</t>
  </si>
  <si>
    <t>312031D531</t>
  </si>
  <si>
    <t>Umiestňovanie dlhodobo nezamestnaných občanov na trhu práce s využitím neštátnych služieb zamestnanosti</t>
  </si>
  <si>
    <t>312031D574</t>
  </si>
  <si>
    <t>Cesta na trh práce</t>
  </si>
  <si>
    <t>312031J368</t>
  </si>
  <si>
    <t>Podpora zamestnávania UoZ prostredníctvom vybraných aktívnych opatrení na trhu práce - 3</t>
  </si>
  <si>
    <t>312031J413</t>
  </si>
  <si>
    <t>Podpora zamestnávania občanov so zdravotným postihnutím - 2</t>
  </si>
  <si>
    <t>312031J484</t>
  </si>
  <si>
    <t>REŠTART- Príležitosť pre dlhodobo nezamestnaných vrátiť sa na trh práce</t>
  </si>
  <si>
    <t>312031M635</t>
  </si>
  <si>
    <t>Podpora individualizovaného poradenstva pre dlhodobo nezamestnaných uchádzačov o zamestnanie</t>
  </si>
  <si>
    <t>312031N138</t>
  </si>
  <si>
    <t>Prognózy vývoja na trhu práce v Slovenskej republike II</t>
  </si>
  <si>
    <t>312031N148</t>
  </si>
  <si>
    <t>Vzdelávanie uchádzačov o zamestnanie</t>
  </si>
  <si>
    <t>312031N466</t>
  </si>
  <si>
    <t>NovoNet podporuje zosúladenie rodinných a pracovných povinností zamestnancov v praxi</t>
  </si>
  <si>
    <t>NOVONET, s. r. o.</t>
  </si>
  <si>
    <t>44404085</t>
  </si>
  <si>
    <t>312031N474</t>
  </si>
  <si>
    <t>Detský kútik Harmónia</t>
  </si>
  <si>
    <t>Materské centrum Harmónia</t>
  </si>
  <si>
    <t>42321778</t>
  </si>
  <si>
    <t>312031N629</t>
  </si>
  <si>
    <t>Inovatívne prístupy v starostlivosti o deti v CBC</t>
  </si>
  <si>
    <t>City Baby Care, s.r.o.</t>
  </si>
  <si>
    <t>46216626</t>
  </si>
  <si>
    <t>312031N762</t>
  </si>
  <si>
    <t>Detské centrum Chalúpka</t>
  </si>
  <si>
    <t>Kidsfun s. r. o.</t>
  </si>
  <si>
    <t>45884633</t>
  </si>
  <si>
    <t>312031N808</t>
  </si>
  <si>
    <t>Centrum pre flexibilnú starostlivosť o deti Živá škola</t>
  </si>
  <si>
    <t>Občianske združenie Alegro</t>
  </si>
  <si>
    <t>50915231</t>
  </si>
  <si>
    <t>312031N820</t>
  </si>
  <si>
    <t>Poskytovanie flexi starostlivosti o deti z Trenčína s prvkami montessori</t>
  </si>
  <si>
    <t>Montessori klub</t>
  </si>
  <si>
    <t>42281997</t>
  </si>
  <si>
    <t>312031N914</t>
  </si>
  <si>
    <t>Vytváranie nových pracovných miest v občianskom združení FORTIS PROJECT</t>
  </si>
  <si>
    <t>FORTIS PROJECT</t>
  </si>
  <si>
    <t>37941470</t>
  </si>
  <si>
    <t>312031P018</t>
  </si>
  <si>
    <t>Rozvoj sektorových zručností vrátane IKT zručností vo firme DECODOM, spol. s r.o.</t>
  </si>
  <si>
    <t>312031P425</t>
  </si>
  <si>
    <t>Centrum pre flexibilnú starostlivosť o deti v Limbachu</t>
  </si>
  <si>
    <t>Greenwill o.z.</t>
  </si>
  <si>
    <t>42362911</t>
  </si>
  <si>
    <t>312031P433</t>
  </si>
  <si>
    <t>Rozvoj zručností v Spoločnosti M - tech partner</t>
  </si>
  <si>
    <t>M - TECH partner, s. r. o.</t>
  </si>
  <si>
    <t>31728251</t>
  </si>
  <si>
    <t>312031P471</t>
  </si>
  <si>
    <t>Centrum pre flexibilnú starostlivosť o deti Mladí v prírode</t>
  </si>
  <si>
    <t>Mladí v prírode</t>
  </si>
  <si>
    <t>42160499</t>
  </si>
  <si>
    <t>312031P472</t>
  </si>
  <si>
    <t>Detské centrum Bernoláčik</t>
  </si>
  <si>
    <t>48412635</t>
  </si>
  <si>
    <t>312031P476</t>
  </si>
  <si>
    <t>Centrum pre flexibilnú starostlivosť o deti UniCare</t>
  </si>
  <si>
    <t>Nezisková organizácia UniCare</t>
  </si>
  <si>
    <t>45731284</t>
  </si>
  <si>
    <t>312031P478</t>
  </si>
  <si>
    <t>Detské centrum Sielnica</t>
  </si>
  <si>
    <t>Základná a materská škola Sielnica, n.o.</t>
  </si>
  <si>
    <t>51261171</t>
  </si>
  <si>
    <t>312031P479</t>
  </si>
  <si>
    <t>Klub detí Školička</t>
  </si>
  <si>
    <t>Veľká - Malá - Škola</t>
  </si>
  <si>
    <t>42369479</t>
  </si>
  <si>
    <t>312031P483</t>
  </si>
  <si>
    <t>Centrum pre flexibilnú starostlivosť o deti Školičkovo</t>
  </si>
  <si>
    <t>ŠKOLIČKOVO, o. z.</t>
  </si>
  <si>
    <t>50458370</t>
  </si>
  <si>
    <t>312031P505</t>
  </si>
  <si>
    <t>Flexibilná starostlivosť o deti v klube Dúhovka</t>
  </si>
  <si>
    <t>Spoločnosť Nattura</t>
  </si>
  <si>
    <t>45775583</t>
  </si>
  <si>
    <t>312031P532</t>
  </si>
  <si>
    <t>Zvýšenie odbornosti zamestnancov v MATADOR Industries, a.s.</t>
  </si>
  <si>
    <t>MATADOR Industries, a. s.</t>
  </si>
  <si>
    <t>31632301</t>
  </si>
  <si>
    <t>312031P537</t>
  </si>
  <si>
    <t>PALATIN prispieva k súladu pracovných aktivít a rodinného života mladých rodičov a ich detí</t>
  </si>
  <si>
    <t>PALATIN s.r.o.</t>
  </si>
  <si>
    <t>36301477</t>
  </si>
  <si>
    <t>312031P538</t>
  </si>
  <si>
    <t>Centrum pre flexibilnú starostlivosť o deti v Poprade</t>
  </si>
  <si>
    <t>Občianske združenie Sasa</t>
  </si>
  <si>
    <t>50658981</t>
  </si>
  <si>
    <t>312031P554</t>
  </si>
  <si>
    <t>Aktívny voľný čas detí pracujúcich rodičov v kútiku MALÝ MRAVČEK</t>
  </si>
  <si>
    <t>MALÝ MRAVČEK</t>
  </si>
  <si>
    <t>50109201</t>
  </si>
  <si>
    <t>312031P562</t>
  </si>
  <si>
    <t>Opatrovateľské centrum Drobček - flexibilná starostlivosť o deti vo Vranove nad Topľou</t>
  </si>
  <si>
    <t>Adriana Vavreková - Opatrovateľské centrum Drobček</t>
  </si>
  <si>
    <t>43010601</t>
  </si>
  <si>
    <t>312031P587</t>
  </si>
  <si>
    <t>Podpora zosúladenia rodinného a pracovného života</t>
  </si>
  <si>
    <t>"webKeeping" družstvo</t>
  </si>
  <si>
    <t>45343217</t>
  </si>
  <si>
    <t>312031P748</t>
  </si>
  <si>
    <t>Zvýšenie odbornej zručnosti zamestnancov školy</t>
  </si>
  <si>
    <t>312031P802</t>
  </si>
  <si>
    <t>Rozvoj informačno-komunikačných zručností zamestnancov v energetike</t>
  </si>
  <si>
    <t>Národná energetická, a.s.</t>
  </si>
  <si>
    <t>35751118</t>
  </si>
  <si>
    <t>312031P976</t>
  </si>
  <si>
    <t>Zapojenie nezamestnaných do obnovy kultúrneho dedičstva - 2</t>
  </si>
  <si>
    <t>312031Q305</t>
  </si>
  <si>
    <t>Flexibilná starostlivosť o deti EDUCO</t>
  </si>
  <si>
    <t>Občianske združenie EDUCO</t>
  </si>
  <si>
    <t>42203635</t>
  </si>
  <si>
    <t>312031Q562</t>
  </si>
  <si>
    <t>Rozvoj zamestnancov CCC Slovakia</t>
  </si>
  <si>
    <t>CCC Slovakia, s. r. o.</t>
  </si>
  <si>
    <t>46509500</t>
  </si>
  <si>
    <t>312031Q655</t>
  </si>
  <si>
    <t>Rozvoj odbornosti a kompetencií pracovnej sily vrátane IKT zručností v spoločnosti GLOBAL INVEST DS-SK s.r.o.</t>
  </si>
  <si>
    <t>GLOBAL INVEST DS-SK s.r.o.</t>
  </si>
  <si>
    <t>47517905</t>
  </si>
  <si>
    <t>312031Q664</t>
  </si>
  <si>
    <t>Inovatívna škôlka pre deti pracujúcich rodičov</t>
  </si>
  <si>
    <t>Citybabycare, o.z.</t>
  </si>
  <si>
    <t>42142814</t>
  </si>
  <si>
    <t>312031Q678</t>
  </si>
  <si>
    <t>Detský kútik Hopkáčik</t>
  </si>
  <si>
    <t>312031Q692</t>
  </si>
  <si>
    <t>Kvalitní zamestnanci - úspešná firma</t>
  </si>
  <si>
    <t>BROVEDANI SLOVAKIA, s.r.o.</t>
  </si>
  <si>
    <t>36266957</t>
  </si>
  <si>
    <t>312031Q696</t>
  </si>
  <si>
    <t>Profesijný  rozvoj  sektorových  zručností  vrátane  IKT zručností v podniku PYRONOVA s. r. o.</t>
  </si>
  <si>
    <t>PYRONOVA s. r. o.</t>
  </si>
  <si>
    <t>31422802</t>
  </si>
  <si>
    <t>312031Q706</t>
  </si>
  <si>
    <t>Profesijný  rozvoj  sektorových  zručností  v podniku SAFE TIME, spol. s r.o.</t>
  </si>
  <si>
    <t>SAFE TIME, spol. s r.o.</t>
  </si>
  <si>
    <t>44035152</t>
  </si>
  <si>
    <t>312031Q714</t>
  </si>
  <si>
    <t>Centrum pre flexi starostlivosť o deti v predškolskom veku</t>
  </si>
  <si>
    <t>Centrum pre rodinu a rozvoj osobnosti Martin</t>
  </si>
  <si>
    <t>42067570</t>
  </si>
  <si>
    <t>312031Q722</t>
  </si>
  <si>
    <t>Centrum pre flexi starostlivosť o deti JOZUE</t>
  </si>
  <si>
    <t>JOZUE s.r.o.</t>
  </si>
  <si>
    <t>48247553</t>
  </si>
  <si>
    <t>312031Q732</t>
  </si>
  <si>
    <t>Flexibilná starostlivosť pre deti poskytovaná v Bratislave - Festíkovo</t>
  </si>
  <si>
    <t>Festíkovo, s.r.o.</t>
  </si>
  <si>
    <t>51717255</t>
  </si>
  <si>
    <t>312031Q926</t>
  </si>
  <si>
    <t>Cesta na trh práce 2</t>
  </si>
  <si>
    <t>312031R081</t>
  </si>
  <si>
    <t>Podpora zamestnávania občanov so zdravotným postihnutím - 3</t>
  </si>
  <si>
    <t>312031R299</t>
  </si>
  <si>
    <t>Zvýšenie kvalifikácie zamestnancov v MATADOR Automotive Vráble, a.s.</t>
  </si>
  <si>
    <t>MATADOR Automotive Vráble, a.s.</t>
  </si>
  <si>
    <t>31411801</t>
  </si>
  <si>
    <t>312031R363</t>
  </si>
  <si>
    <t>Odborná príprava zamestnancov firmy Leoš Šimunek - rozvoj odborných a špecifických zručností</t>
  </si>
  <si>
    <t>Leoš Šimunek</t>
  </si>
  <si>
    <t>41429273</t>
  </si>
  <si>
    <t>312031R423</t>
  </si>
  <si>
    <t>Centrum pre deti Skalka</t>
  </si>
  <si>
    <t>Centrum Skalka, o.z.</t>
  </si>
  <si>
    <t>42210224</t>
  </si>
  <si>
    <t>312031R429</t>
  </si>
  <si>
    <t>Profesijný  rozvoj  sektorových  zručností v podniku OBALPRINT, a.s.</t>
  </si>
  <si>
    <t>OBALPRINT, a.s.</t>
  </si>
  <si>
    <t>36717398</t>
  </si>
  <si>
    <t>312031R655</t>
  </si>
  <si>
    <t>Flexibilná starostlivosť pre deti v Malackách</t>
  </si>
  <si>
    <t>HAPPY LAND, s. r. o.</t>
  </si>
  <si>
    <t>44341962</t>
  </si>
  <si>
    <t>312031R694</t>
  </si>
  <si>
    <t>Centrum pre flexibilnú starostlivosť o deti Pod stromom</t>
  </si>
  <si>
    <t>Pod stromom o.z.</t>
  </si>
  <si>
    <t>50934368</t>
  </si>
  <si>
    <t>312031R697</t>
  </si>
  <si>
    <t>Detský kútik pri Trenčianskej univerzite</t>
  </si>
  <si>
    <t>312031R721</t>
  </si>
  <si>
    <t>Rozvoj sektorových zručností v spoločnosti JFS, s.r.o.</t>
  </si>
  <si>
    <t>JFS, s. r. o.</t>
  </si>
  <si>
    <t>44646372</t>
  </si>
  <si>
    <t>312031R722</t>
  </si>
  <si>
    <t>Rozvoj sektorových zručností v spoločnosti ETOP ALTERNATIVE ENERGY, s. r. o.</t>
  </si>
  <si>
    <t>ETOP ALTERNATIVE ENERGY, s. r. o.</t>
  </si>
  <si>
    <t>46813900</t>
  </si>
  <si>
    <t>312031R784</t>
  </si>
  <si>
    <t>Rozvoj sektorových zručností v spoločnosti Confal a.s.</t>
  </si>
  <si>
    <t>Confal a.s.</t>
  </si>
  <si>
    <t>36032930</t>
  </si>
  <si>
    <t>312031R806</t>
  </si>
  <si>
    <t>Detské centrum pre deti zo sociálne slabých rodín ako najzdravšia forma sociálnej inklúzie</t>
  </si>
  <si>
    <t>Inštitút pre sociálny rozvoj a ďalšie vzdelávanie</t>
  </si>
  <si>
    <t>50708694</t>
  </si>
  <si>
    <t>312031R825</t>
  </si>
  <si>
    <t>Rozvoj sektorových zručností v spoločnosti KINEX BEARINGS, a.s.</t>
  </si>
  <si>
    <t>KINEX BEARINGS, a.s.</t>
  </si>
  <si>
    <t>35962623</t>
  </si>
  <si>
    <t>312031R913</t>
  </si>
  <si>
    <t>Profesijný  rozvoj  sektorových  zručností v podniku VENDING, s.r.o.</t>
  </si>
  <si>
    <t>VENDING, s.r.o.</t>
  </si>
  <si>
    <t>36056642</t>
  </si>
  <si>
    <t>312031R936</t>
  </si>
  <si>
    <t>Vodič profesionál</t>
  </si>
  <si>
    <t>BM-Trans, spol. s r.o.</t>
  </si>
  <si>
    <t>30222664</t>
  </si>
  <si>
    <t>312031R946</t>
  </si>
  <si>
    <t>Rozvoj sektorových zručností v spoločnosti R &amp; D MOLD MACHINING s. r. o.</t>
  </si>
  <si>
    <t>R &amp; D MOLD MACHINING s. r. o.</t>
  </si>
  <si>
    <t>44517751</t>
  </si>
  <si>
    <t>312031R986</t>
  </si>
  <si>
    <t>Rozvoj sektorových zručností v spoločnosti ACORD s.r.o.</t>
  </si>
  <si>
    <t>ACORD s.r.o.</t>
  </si>
  <si>
    <t>35825952</t>
  </si>
  <si>
    <t>312031R989</t>
  </si>
  <si>
    <t>Rozvoj sektorových zručností v spoločnosti Vlastimil Hrčka PROFI PNEU SERVIS !</t>
  </si>
  <si>
    <t>Vlastimil Hrčka PROFI PNEU SERVIS !</t>
  </si>
  <si>
    <t>40084451</t>
  </si>
  <si>
    <t>312031R998</t>
  </si>
  <si>
    <t>Rozvoj sektorových zručností – spol. IT Academy s. r. o.</t>
  </si>
  <si>
    <t>IT Academy s. r. o.</t>
  </si>
  <si>
    <t>46759786</t>
  </si>
  <si>
    <t>312031S043</t>
  </si>
  <si>
    <t>Rozvoj zručností zamestnancov Vatmann</t>
  </si>
  <si>
    <t>VATMANN, spol. s r.o.</t>
  </si>
  <si>
    <t>31735738</t>
  </si>
  <si>
    <t>312031S051</t>
  </si>
  <si>
    <t>Zdokonaľovanie a rozvoj informačno-komunikačných zručností zamestnancov pobočiek QBSW, a.s.</t>
  </si>
  <si>
    <t>QBSW, a.s.</t>
  </si>
  <si>
    <t>35798297</t>
  </si>
  <si>
    <t>312031S076</t>
  </si>
  <si>
    <t>Rozvoj sektorových zručností v spoločnosti Slovak People s.r.o.</t>
  </si>
  <si>
    <t>Slovak People s.r.o.</t>
  </si>
  <si>
    <t>36749681</t>
  </si>
  <si>
    <t>312031S082</t>
  </si>
  <si>
    <t>Rozvoj sektorových zručností v spoločnosti MaPeJ s. r. o.</t>
  </si>
  <si>
    <t>MaPeJ s. r. o.</t>
  </si>
  <si>
    <t>45908125</t>
  </si>
  <si>
    <t>312031S090</t>
  </si>
  <si>
    <t>Vzdelávanie UoZ za účelom rozvoja ich kompetencií v súlade s požiadavkami trhu práce a potrebami spoločnosti EUROPA CATERING s.r.o.</t>
  </si>
  <si>
    <t>EUROPE CATERING s.r.o.</t>
  </si>
  <si>
    <t>50338013</t>
  </si>
  <si>
    <t>312031S100</t>
  </si>
  <si>
    <t>Rozvoj sektorových zručností zamestnancov SKIPPI Nitra, s.r.o.</t>
  </si>
  <si>
    <t>SKIPPI Nitra, s.r.o.</t>
  </si>
  <si>
    <t>36533793</t>
  </si>
  <si>
    <t>312031S129</t>
  </si>
  <si>
    <t>Trislov - sektorové zručnosti</t>
  </si>
  <si>
    <t>TRISLOV, s.r.o.</t>
  </si>
  <si>
    <t>36661007</t>
  </si>
  <si>
    <t>312031S143</t>
  </si>
  <si>
    <t>Rozvoj zručností zamestnancov AIR SYSTEM</t>
  </si>
  <si>
    <t>AIR SYSTEM s.r.o.</t>
  </si>
  <si>
    <t>47351993</t>
  </si>
  <si>
    <t>312031S226</t>
  </si>
  <si>
    <t>Rozvoj sektorových zručností zamestnancov Úradu TTSK</t>
  </si>
  <si>
    <t>312031S302</t>
  </si>
  <si>
    <t>Rozvoj odborných zručností zamestnancov spoločnosti BUKÓZA INVEST spol. s r.o.</t>
  </si>
  <si>
    <t>312031S780</t>
  </si>
  <si>
    <t>Detské centrum Pekná cestička</t>
  </si>
  <si>
    <t>PEKNÁ CESTIČKA, s. r. o.</t>
  </si>
  <si>
    <t>45353093</t>
  </si>
  <si>
    <t>312031S781</t>
  </si>
  <si>
    <t>Detské centrum Happy Club</t>
  </si>
  <si>
    <t>Happy Club, o.z.</t>
  </si>
  <si>
    <t>51464560</t>
  </si>
  <si>
    <t>312031S783</t>
  </si>
  <si>
    <t>Detské centrum - ACADEMIC</t>
  </si>
  <si>
    <t>PRÉDIUM INVEST s.r.o.</t>
  </si>
  <si>
    <t>50751654</t>
  </si>
  <si>
    <t>312031S794</t>
  </si>
  <si>
    <t>Flexibilná starostlivosť v súkromnej materskej škole Malí šampióni</t>
  </si>
  <si>
    <t>"Malí šampióni"</t>
  </si>
  <si>
    <t>51063913</t>
  </si>
  <si>
    <t>312031S802</t>
  </si>
  <si>
    <t>Flexibilná starostlivosť v Detskom opatrovateľskom centre Pinocchio</t>
  </si>
  <si>
    <t>MARKOLD s. r. o.</t>
  </si>
  <si>
    <t>46580786</t>
  </si>
  <si>
    <t>312031S805</t>
  </si>
  <si>
    <t>Centrum pre flexibilnú starostlivosť Edulienka</t>
  </si>
  <si>
    <t>Edulienka</t>
  </si>
  <si>
    <t>50158660</t>
  </si>
  <si>
    <t>312031S808</t>
  </si>
  <si>
    <t>Centrum pre flexibilnú starostlivosť Vilka deťom</t>
  </si>
  <si>
    <t>Občianske združenie Vilka deťom</t>
  </si>
  <si>
    <t>42266971</t>
  </si>
  <si>
    <t>312031S821</t>
  </si>
  <si>
    <t>Flexibilná starostlivosť pre deti v Detskom športovom centre Loptička</t>
  </si>
  <si>
    <t>Detské športové centrum Loptička s. r. o.</t>
  </si>
  <si>
    <t>50621114</t>
  </si>
  <si>
    <t>312031S828</t>
  </si>
  <si>
    <t>Detské centrum Gombička</t>
  </si>
  <si>
    <t>Devonic s. r. o.</t>
  </si>
  <si>
    <t>43995772</t>
  </si>
  <si>
    <t>312031S831</t>
  </si>
  <si>
    <t>Detské centrum pre flexibilnú starostlivosť Slniečko Tvrdošín</t>
  </si>
  <si>
    <t>Súkromná materská škola Slniečko</t>
  </si>
  <si>
    <t>51257327</t>
  </si>
  <si>
    <t>312031S833</t>
  </si>
  <si>
    <t>Detské centrum pre flexibilnú starostlivosť Ovečka v Košiciach</t>
  </si>
  <si>
    <t>Rodinné spoločenstvo FATIMA</t>
  </si>
  <si>
    <t>42407613</t>
  </si>
  <si>
    <t>312031S945</t>
  </si>
  <si>
    <t>Podpora zamestnávania UoZ prostredníctvom vybraných aktívnych opatrení na trhu práce - 4</t>
  </si>
  <si>
    <t>312031T636</t>
  </si>
  <si>
    <t>Rozvoj sektorových zručností zamestnancov MsÚ Senica</t>
  </si>
  <si>
    <t>312031T839</t>
  </si>
  <si>
    <t>Inštitút sociálnej ekonomiky</t>
  </si>
  <si>
    <t>312031T859</t>
  </si>
  <si>
    <t>Rozvoj sektorových zručností v spoločnosti Sadro s. r. o.</t>
  </si>
  <si>
    <t>Sadro, s.r.o.</t>
  </si>
  <si>
    <t>31637353</t>
  </si>
  <si>
    <t>312031T952</t>
  </si>
  <si>
    <t>Rozvoj sektorových zručností v spoločnosti Marián Chovanec</t>
  </si>
  <si>
    <t>Marián Chovanec</t>
  </si>
  <si>
    <t>17973660</t>
  </si>
  <si>
    <t>312031T978</t>
  </si>
  <si>
    <t>Rozvoj sektorových zručností v spoločnosti TRIM s. r. o.</t>
  </si>
  <si>
    <t>TRIM s.r.o.</t>
  </si>
  <si>
    <t>31597076</t>
  </si>
  <si>
    <t>312031U383</t>
  </si>
  <si>
    <t>Rozvoj sektorových zručností v spoločnosti LM Trade s.r.o.</t>
  </si>
  <si>
    <t>LM Trade s.r.o.</t>
  </si>
  <si>
    <t>46865934</t>
  </si>
  <si>
    <t>312031U418</t>
  </si>
  <si>
    <t>Vzdelávanie zamestnancov ENERGY REAL s.r.o.</t>
  </si>
  <si>
    <t>ENERGY Real s.r.o.</t>
  </si>
  <si>
    <t>36499366</t>
  </si>
  <si>
    <t>312031U478</t>
  </si>
  <si>
    <t>Rozvoj IKT sektorových zručností zamestnancov spoločnosti EMM, spol. s.r.o</t>
  </si>
  <si>
    <t>EMM, spol. s r.o.</t>
  </si>
  <si>
    <t>17316260</t>
  </si>
  <si>
    <t>312031V062</t>
  </si>
  <si>
    <t>Vzdelávanie zamestnancov J M S solid trade spol. s r.o.</t>
  </si>
  <si>
    <t>J M S - solid trade spol. s r.o.</t>
  </si>
  <si>
    <t>00615579</t>
  </si>
  <si>
    <t>312031V190</t>
  </si>
  <si>
    <t>Profesijný rozvoj sektorových zručností v podniku VENDING, s.r.o.</t>
  </si>
  <si>
    <t>312031V679</t>
  </si>
  <si>
    <t>Sektorovo riadenýmými inováciami k efektívnemu trhu práce v Slovenskej republike</t>
  </si>
  <si>
    <t>312041A112</t>
  </si>
  <si>
    <t>Podpora rozvoja sociálnej práce v rodinnom prostredí klientov v oblasti sociálnych vecí a rodiny (Efektivita II.)</t>
  </si>
  <si>
    <t>312041A136</t>
  </si>
  <si>
    <t>Podpora vybraných sociálnych služieb krízovej intervencie na komunitnej úrovni</t>
  </si>
  <si>
    <t>312041A137</t>
  </si>
  <si>
    <t>312041A138</t>
  </si>
  <si>
    <t>Terénna sociálna práca v obciach I</t>
  </si>
  <si>
    <t>312041A150</t>
  </si>
  <si>
    <t>Podpora deinštitucionalizácie náhradnej starostlivosti</t>
  </si>
  <si>
    <t>312041D995</t>
  </si>
  <si>
    <t>Rodina bez závislostí (TTSK)</t>
  </si>
  <si>
    <t>312041F017</t>
  </si>
  <si>
    <t>Zefektívnenie resocializácie drogových a iných závislostí v podmienkach ReSocie n.o.</t>
  </si>
  <si>
    <t>ReSocia, n.o.</t>
  </si>
  <si>
    <t>35581727</t>
  </si>
  <si>
    <t>312041F136</t>
  </si>
  <si>
    <t>Rozvoj opatrení so zameraním na drogové a iné závislosti v Bratislave</t>
  </si>
  <si>
    <t>Občianske združenie Odyseus</t>
  </si>
  <si>
    <t>31788734</t>
  </si>
  <si>
    <t>312041F175</t>
  </si>
  <si>
    <t>Rozšírenie služieb a zefektívnenie intervencií v procese práce so závislým klientom a jeho rodinou v kontexte komplexnej starostlivosti</t>
  </si>
  <si>
    <t>BUDÚCNOSŤ, n.o.</t>
  </si>
  <si>
    <t>42052581</t>
  </si>
  <si>
    <t>312041F224</t>
  </si>
  <si>
    <t>Rodina bez závislostí (BSK)</t>
  </si>
  <si>
    <t>312041F336</t>
  </si>
  <si>
    <t>SPODaSK v rodine (TTSK)</t>
  </si>
  <si>
    <t>312041F337</t>
  </si>
  <si>
    <t>SPODaSK v rodine (BSK)</t>
  </si>
  <si>
    <t>312041G216</t>
  </si>
  <si>
    <t>PARTNER 1 – Príprava a sprevádzanie náhradných rodín na Slovensku</t>
  </si>
  <si>
    <t>Spoločnosť priateľov detí z detských domovov Úsmev ako dar</t>
  </si>
  <si>
    <t>17316537</t>
  </si>
  <si>
    <t>312041G220</t>
  </si>
  <si>
    <t>PARTNER 2 - Príprava a sprevádzanie náhradných rodín v Bratislavskom kraji</t>
  </si>
  <si>
    <t>312041G428</t>
  </si>
  <si>
    <t>Nádej pre rodinu</t>
  </si>
  <si>
    <t>312041G438</t>
  </si>
  <si>
    <t>Bližšie k rodine- bližšie k dieťaťu</t>
  </si>
  <si>
    <t>Centrum Slniečko, n.o.</t>
  </si>
  <si>
    <t>36096555</t>
  </si>
  <si>
    <t>Zmluva uzavretá - pozastavenie realizácie projektu</t>
  </si>
  <si>
    <t>312041G441</t>
  </si>
  <si>
    <t>Dobrými dverami</t>
  </si>
  <si>
    <t>Asociácia supervízorov a sociálnych poradcov</t>
  </si>
  <si>
    <t>31803989</t>
  </si>
  <si>
    <t>312041G443</t>
  </si>
  <si>
    <t>Podporné a prevenčné programy v centrách Mixklub a Mixáčik</t>
  </si>
  <si>
    <t>Detský fond Slovenskej republiky</t>
  </si>
  <si>
    <t>00679755</t>
  </si>
  <si>
    <t>312041G460</t>
  </si>
  <si>
    <t>Programy pre deti a mladých ľudí  na sídlisku Kopčany</t>
  </si>
  <si>
    <t>Ulita</t>
  </si>
  <si>
    <t>42130387</t>
  </si>
  <si>
    <t>312041G496</t>
  </si>
  <si>
    <t>MISERICORDIA n.o. – cesta k znižovaniu sociálnych, rodinných a výchovných problémov v okrese Brezno</t>
  </si>
  <si>
    <t>MISERICORDIA n.o.</t>
  </si>
  <si>
    <t>45023085</t>
  </si>
  <si>
    <t>312041G536</t>
  </si>
  <si>
    <t>KASPIAN ďalej znižuje prahy</t>
  </si>
  <si>
    <t>KASPIAN</t>
  </si>
  <si>
    <t>42129681</t>
  </si>
  <si>
    <t>312041G560</t>
  </si>
  <si>
    <t>Skompetentnenie rodiny</t>
  </si>
  <si>
    <t>312041G569</t>
  </si>
  <si>
    <t>Výkon opatrení sociálnoprávnej ochrany detí a sociálnej kurately v prirodzenom rodinnom prostredí</t>
  </si>
  <si>
    <t>Familiam</t>
  </si>
  <si>
    <t>42343020</t>
  </si>
  <si>
    <t>312041G707</t>
  </si>
  <si>
    <t>PODPORA 1 - Podpora a sprevádzanie ohrozených rodín na Slovensku</t>
  </si>
  <si>
    <t>312041G716</t>
  </si>
  <si>
    <t>PODPORA 2 - Podpora a sprevádzanie ohrozených rodín v Bratislavskom kraji</t>
  </si>
  <si>
    <t>312041H738</t>
  </si>
  <si>
    <t>Posilnenie rodiny zdrojmi komunity</t>
  </si>
  <si>
    <t>Návrat</t>
  </si>
  <si>
    <t>31746209</t>
  </si>
  <si>
    <t>312041H912</t>
  </si>
  <si>
    <t>Posilnenie rodiny zdrojmi komunity v Bratislavskom kraji</t>
  </si>
  <si>
    <t>312041I397</t>
  </si>
  <si>
    <t>Inovatívne procesy pre efektívnu obnovu a stálosť vzťahových osôb pri sanácii  narušených rodinných  štruktúr ako súčasť resocializácie nielen u mladistvých</t>
  </si>
  <si>
    <t>Občianske združenie "VICTUS"</t>
  </si>
  <si>
    <t>45024189</t>
  </si>
  <si>
    <t>312041I427</t>
  </si>
  <si>
    <t>Rozvoj terénnej a ambulantnej sociálnej práce v Nitrianskom a Trnavskom kraji</t>
  </si>
  <si>
    <t>Združenie STORM</t>
  </si>
  <si>
    <t>37868314</t>
  </si>
  <si>
    <t>312041I605</t>
  </si>
  <si>
    <t>Efektívna resocializácia v Bratislave</t>
  </si>
  <si>
    <t>Občianske združenie Brána do života</t>
  </si>
  <si>
    <t>31804713</t>
  </si>
  <si>
    <t>312041I937</t>
  </si>
  <si>
    <t>Rozvoj sociálnej práce v nízkoprahovom centre pre deti a mládež  a v otvorenom prostredí v Nitrianskom kraji</t>
  </si>
  <si>
    <t>312041J010</t>
  </si>
  <si>
    <t>PARTNER 3 - Príprava a sprevádzanie náhradných rodín v Trnavskom a Nitrianskom kraji</t>
  </si>
  <si>
    <t>312041J193</t>
  </si>
  <si>
    <t>Tvorba nových a inovovaných štandardných klinických postupov a ich zavedenie do medicínskej praxe</t>
  </si>
  <si>
    <t>312041L070</t>
  </si>
  <si>
    <t>Cesta k rodine</t>
  </si>
  <si>
    <t>312041L218</t>
  </si>
  <si>
    <t>Spolu pre deti - odborná a komunitná podpora náhradných rodín</t>
  </si>
  <si>
    <t>312041L607</t>
  </si>
  <si>
    <t>Podporný a preventívny program pre rodiny s deťmi s ADHD, ADD a poruchami správania</t>
  </si>
  <si>
    <t>312041L943</t>
  </si>
  <si>
    <t>Z bludiska závislostí</t>
  </si>
  <si>
    <t>Trojlístok, n.o.</t>
  </si>
  <si>
    <t>45738751</t>
  </si>
  <si>
    <t>312041M571</t>
  </si>
  <si>
    <t>Naše slniečka -sociálnoprávna ochrana detí a sociálna kuratela v náhradnom rodinnom prostredí</t>
  </si>
  <si>
    <t>Naše slniečka, n.o.</t>
  </si>
  <si>
    <t>45739129</t>
  </si>
  <si>
    <t>312041M679</t>
  </si>
  <si>
    <t>Podpora ochrany detí pred násilím</t>
  </si>
  <si>
    <t>312041M788</t>
  </si>
  <si>
    <t>Centrum sociálnej prevencie Andovce</t>
  </si>
  <si>
    <t>Obec Andovce</t>
  </si>
  <si>
    <t>00308749</t>
  </si>
  <si>
    <t>312041N128</t>
  </si>
  <si>
    <t>Vizuálne čítanie pre osoby so zdravotným postihnutím</t>
  </si>
  <si>
    <t>Normex s.r.o.</t>
  </si>
  <si>
    <t>36525162</t>
  </si>
  <si>
    <t>312041N406</t>
  </si>
  <si>
    <t>Náhradná rodina má zmysel</t>
  </si>
  <si>
    <t>312041N723</t>
  </si>
  <si>
    <t>Cesta z kruhu závislosti</t>
  </si>
  <si>
    <t>Gréckokatolícka charita Prešov</t>
  </si>
  <si>
    <t>35514388</t>
  </si>
  <si>
    <t>312041N863</t>
  </si>
  <si>
    <t>312041N911</t>
  </si>
  <si>
    <t>Softvér na tvorbu hmatových orientačných máp</t>
  </si>
  <si>
    <t>AI-MAPS s. r. o.</t>
  </si>
  <si>
    <t>48257770</t>
  </si>
  <si>
    <t>312041N924</t>
  </si>
  <si>
    <t>Deti dokážu zmeniť svet.</t>
  </si>
  <si>
    <t>Obec Mojmírovce</t>
  </si>
  <si>
    <t>00308269</t>
  </si>
  <si>
    <t>312041N952</t>
  </si>
  <si>
    <t>Podpora deinštitucionalizácie náhradnej starostlivosti v zariadeniach</t>
  </si>
  <si>
    <t>312041P021</t>
  </si>
  <si>
    <t>TRNKA - zariadenie na výučbu reliéfno-bodového písma (Braillovho písma) pre ťažko zrakovo postihnutých</t>
  </si>
  <si>
    <t>Trnka n. o.</t>
  </si>
  <si>
    <t>45737037</t>
  </si>
  <si>
    <t>312041P037</t>
  </si>
  <si>
    <t>MATEJ - špecializovaný prehrávač digitalizovaných kníh a prehliadač internetového obsahu ako nové zariadenie podporujúce sociálnu integráciu osôb so zrakovým postihnutím</t>
  </si>
  <si>
    <t>Stopka n.o.</t>
  </si>
  <si>
    <t>37923412</t>
  </si>
  <si>
    <t>312041P059</t>
  </si>
  <si>
    <t>CASUS IS - Tvorba aplikácie, softvéru a mechanizmu potrebných na pomoc ľuďom so zdravotnými a pohybovými problémami</t>
  </si>
  <si>
    <t>TORSTEN CREATIVE s.r.o.</t>
  </si>
  <si>
    <t>48338281</t>
  </si>
  <si>
    <t>312041P167</t>
  </si>
  <si>
    <t>Vývoj a inštalácia rýchlo dobíjacích staníc pre elektrické vozíky</t>
  </si>
  <si>
    <t>DATAROAD, a.s.</t>
  </si>
  <si>
    <t>35775939</t>
  </si>
  <si>
    <t>312041P195</t>
  </si>
  <si>
    <t>Softvérové riešenie na jednoduchú komunikáciu pre zdravotne postihnutých</t>
  </si>
  <si>
    <t>312041P213</t>
  </si>
  <si>
    <t>Informačný systém pre nevidiacich a slabozrakých</t>
  </si>
  <si>
    <t>Visions Technologies, s.r.o.</t>
  </si>
  <si>
    <t>45936447</t>
  </si>
  <si>
    <t>312041P215</t>
  </si>
  <si>
    <t>Vývoj inovatívnej pomôcky vo forme inteligentnej barly pre sociálnu integráciu osôb so zdravotným postihnutím</t>
  </si>
  <si>
    <t>TNtech, s. r. o.</t>
  </si>
  <si>
    <t>46608826</t>
  </si>
  <si>
    <t>312041P217</t>
  </si>
  <si>
    <t>Opäť v pohybe</t>
  </si>
  <si>
    <t>BeeSafe s.r.o.</t>
  </si>
  <si>
    <t>48075485</t>
  </si>
  <si>
    <t>312041P231</t>
  </si>
  <si>
    <t>Zdvihnime sa vyššie</t>
  </si>
  <si>
    <t>Ares, spol. s r.o.</t>
  </si>
  <si>
    <t>31363822</t>
  </si>
  <si>
    <t>312041P286</t>
  </si>
  <si>
    <t>Prevencia a eliminácia rodovej diskriminácie</t>
  </si>
  <si>
    <t>Inštitút pre výskum práce a rodiny</t>
  </si>
  <si>
    <t>30847451</t>
  </si>
  <si>
    <t>312041P297</t>
  </si>
  <si>
    <t>Zdravé komunity 3A</t>
  </si>
  <si>
    <t>Zdravé regióny</t>
  </si>
  <si>
    <t>50626396</t>
  </si>
  <si>
    <t>312041P358</t>
  </si>
  <si>
    <t>Poradenské a osvetové centrum</t>
  </si>
  <si>
    <t>NADÁCIA DeDo - Solidarita s deťmi z detských domovov</t>
  </si>
  <si>
    <t>30688388</t>
  </si>
  <si>
    <t>312041P452</t>
  </si>
  <si>
    <t>Cesta von - pomoc a podpora mladým dospelým a ich rodinám</t>
  </si>
  <si>
    <t>312041P464</t>
  </si>
  <si>
    <t>Seniori rodinám – Rodiny seniorom</t>
  </si>
  <si>
    <t>Združenie kresťanských seniorov Slovenska</t>
  </si>
  <si>
    <t>31745741</t>
  </si>
  <si>
    <t>312041P468</t>
  </si>
  <si>
    <t>Prevencia a ochrana pred diskrimináciou na základe sexuálnej orientácie a rodovej identity BSK</t>
  </si>
  <si>
    <t>Iniciatíva Inakosť</t>
  </si>
  <si>
    <t>37995545</t>
  </si>
  <si>
    <t>312041P514</t>
  </si>
  <si>
    <t>Nájsť prítomnosť, nestratiť budúcnosť</t>
  </si>
  <si>
    <t>SPOKOJNOSŤ - centrum sociálnych služieb, n.o.</t>
  </si>
  <si>
    <t>37923617</t>
  </si>
  <si>
    <t>312041P530</t>
  </si>
  <si>
    <t>Komplexné právne služby pre obete domáceho násilia</t>
  </si>
  <si>
    <t>Kanisová &amp; Kanis Advokátska kancelária s. r. o.</t>
  </si>
  <si>
    <t>36836460</t>
  </si>
  <si>
    <t>312041P566</t>
  </si>
  <si>
    <t>Špecializované služby pre ženy zažívajúce násilie v intímnych vzťahoch</t>
  </si>
  <si>
    <t>OZ HANA</t>
  </si>
  <si>
    <t>42322952</t>
  </si>
  <si>
    <t>312041P582</t>
  </si>
  <si>
    <t>Profesionalizácia ako predpoklad efektívnej pomoci pri začleňovaní osôb ohrozených sociálnym vylúčením</t>
  </si>
  <si>
    <t>Vysoká škola zdravotníctva a sociálnej práce Sv. Alžbety, n.o.</t>
  </si>
  <si>
    <t>31821979</t>
  </si>
  <si>
    <t>312041P590</t>
  </si>
  <si>
    <t>Občan v centre poradenstva</t>
  </si>
  <si>
    <t>Spoločnosť pre rozvoj sociálnej práce</t>
  </si>
  <si>
    <t>42126525</t>
  </si>
  <si>
    <t>312041P592</t>
  </si>
  <si>
    <t>Príležitosť na zmenu</t>
  </si>
  <si>
    <t>Občianske združenie PRIMA</t>
  </si>
  <si>
    <t>31789650</t>
  </si>
  <si>
    <t>312041P630</t>
  </si>
  <si>
    <t>Poradenstvo a odstránenie diskriminácie pre osoby s ŤZP.</t>
  </si>
  <si>
    <t>Občianske združenie Opatrovateľka</t>
  </si>
  <si>
    <t>50024515</t>
  </si>
  <si>
    <t>312041P636</t>
  </si>
  <si>
    <t>Rovnosť šancí pre každého</t>
  </si>
  <si>
    <t>IN ENERGY, s.r.o.</t>
  </si>
  <si>
    <t>47168897</t>
  </si>
  <si>
    <t>312041P703</t>
  </si>
  <si>
    <t>Násilie na ženách nie je mýtus</t>
  </si>
  <si>
    <t>Žena v tiesni</t>
  </si>
  <si>
    <t>37974581</t>
  </si>
  <si>
    <t>312041P710</t>
  </si>
  <si>
    <t>Zabezpečenie komplexnej pomoci a podpory ženám zažívajúcim rodovo podmienené násilie</t>
  </si>
  <si>
    <t>POMOC RODINE</t>
  </si>
  <si>
    <t>31961410</t>
  </si>
  <si>
    <t>312041P730</t>
  </si>
  <si>
    <t>Vytvorenie pomôcky pre hlasové reprodukovanie nezrozumiteľných zvukov</t>
  </si>
  <si>
    <t>Komplexný bezpečnostný servis, s.r.o.</t>
  </si>
  <si>
    <t>35829800</t>
  </si>
  <si>
    <t>312041P754</t>
  </si>
  <si>
    <t>Poradenské centrum Ženy pomáhajú ženám</t>
  </si>
  <si>
    <t>Ženy pomáhajú ženám</t>
  </si>
  <si>
    <t>50730592</t>
  </si>
  <si>
    <t>312041P784</t>
  </si>
  <si>
    <t>FEMINA</t>
  </si>
  <si>
    <t>Fórum života</t>
  </si>
  <si>
    <t>31815839</t>
  </si>
  <si>
    <t>312041P836</t>
  </si>
  <si>
    <t>Diskriminácia – nežiadúci jav v spoločnosti</t>
  </si>
  <si>
    <t>Magna Mater - občianske združenie na podporu zamestnanosti a regionálneho rozvoja</t>
  </si>
  <si>
    <t>37857177</t>
  </si>
  <si>
    <t>312041P864</t>
  </si>
  <si>
    <t>Život bez násilia - Bezpečný ženský domov LUNA Trenčín</t>
  </si>
  <si>
    <t>LUNA, n.o.</t>
  </si>
  <si>
    <t>45736057</t>
  </si>
  <si>
    <t>312041P907</t>
  </si>
  <si>
    <t>Rozvoj poradenských služieb Bezpečného ženského domu Brána do života</t>
  </si>
  <si>
    <t>312041P923</t>
  </si>
  <si>
    <t>Ochrana žien na ulici</t>
  </si>
  <si>
    <t>312041P928</t>
  </si>
  <si>
    <t>Poradenské služby pre ženy a ich deti zažívajúce rodovo podmienené násilie</t>
  </si>
  <si>
    <t>Aliancia žien Slovenska</t>
  </si>
  <si>
    <t>30809177</t>
  </si>
  <si>
    <t>312041P978</t>
  </si>
  <si>
    <t>Poradenstvo a vzdelávanie v oblasti prevencie a eliminácie diskriminácie v podmienkach Resocia, n.o.</t>
  </si>
  <si>
    <t>312041P986</t>
  </si>
  <si>
    <t>Poradenstvo v oblasti prevencie a eliminácie domáceho násilia</t>
  </si>
  <si>
    <t>DOMOV - DÚHA</t>
  </si>
  <si>
    <t>30854865</t>
  </si>
  <si>
    <t>312041Q008</t>
  </si>
  <si>
    <t>Striebro spoločnosti a studňa múdrosti</t>
  </si>
  <si>
    <t>Prešovská rozvojová agentúra</t>
  </si>
  <si>
    <t>37885456</t>
  </si>
  <si>
    <t>312041Q012</t>
  </si>
  <si>
    <t>Sme v tom spolu pre RR</t>
  </si>
  <si>
    <t>Poradňa ALEXIS, n.o.</t>
  </si>
  <si>
    <t>45744149</t>
  </si>
  <si>
    <t>312041Q014</t>
  </si>
  <si>
    <t>Sme v tom spolu pre MRR</t>
  </si>
  <si>
    <t>312041Q036</t>
  </si>
  <si>
    <t>Prevencia a eliminácia diskriminácie v regiónoch</t>
  </si>
  <si>
    <t>Stredoeurópsky manažérsky a rozvojový inštitút</t>
  </si>
  <si>
    <t>42267650</t>
  </si>
  <si>
    <t>312041Q055</t>
  </si>
  <si>
    <t>Život v rovnakom svete</t>
  </si>
  <si>
    <t>Za dôstojný život</t>
  </si>
  <si>
    <t>37817388</t>
  </si>
  <si>
    <t>312041Q056</t>
  </si>
  <si>
    <t>Pomôžeme , poradíme</t>
  </si>
  <si>
    <t>Združenie lesníčiek</t>
  </si>
  <si>
    <t>35999853</t>
  </si>
  <si>
    <t>312041Q284</t>
  </si>
  <si>
    <t>Bez násilia</t>
  </si>
  <si>
    <t>312041Q297</t>
  </si>
  <si>
    <t>Poradenstvo a osveta pre rodiny detí so zdravotným znevýhodnením ohrozených diskrimináciou</t>
  </si>
  <si>
    <t>RATA o.z.</t>
  </si>
  <si>
    <t>42446376</t>
  </si>
  <si>
    <t>312041Q324</t>
  </si>
  <si>
    <t>Zlepšenie prístupu žien zažívajúcich násilie k špecifickým podporným službám v Poradenskom centre Fenestra a zvyšovanie ich kvality</t>
  </si>
  <si>
    <t>Fenestra</t>
  </si>
  <si>
    <t>35531151</t>
  </si>
  <si>
    <t>312041Q406</t>
  </si>
  <si>
    <t>Centrum sociálnej prevencie a pomoci v obci Bajč</t>
  </si>
  <si>
    <t>Obec Bajč</t>
  </si>
  <si>
    <t>00306363</t>
  </si>
  <si>
    <t>312041Q433</t>
  </si>
  <si>
    <t>Centrum sociálnej prevencie v obci Bajč</t>
  </si>
  <si>
    <t>312041Q526</t>
  </si>
  <si>
    <t>Bezpečný ženský dom POKOJ</t>
  </si>
  <si>
    <t>BRIEŽDENIE</t>
  </si>
  <si>
    <t>37802763</t>
  </si>
  <si>
    <t>312041Q546</t>
  </si>
  <si>
    <t>Šťastná matka, šťastné dieťa</t>
  </si>
  <si>
    <t>MyMamy, o.z.</t>
  </si>
  <si>
    <t>37787683</t>
  </si>
  <si>
    <t>312041Q736</t>
  </si>
  <si>
    <t>Posuňme sa k posunkom cez aplikáciu</t>
  </si>
  <si>
    <t>Dorteo, s.r.o.</t>
  </si>
  <si>
    <t>51696193</t>
  </si>
  <si>
    <t>312041Q958</t>
  </si>
  <si>
    <t>Dostupná opatrovateľská služba</t>
  </si>
  <si>
    <t>Senior Trend, n. o.</t>
  </si>
  <si>
    <t>50022377</t>
  </si>
  <si>
    <t>312041Q972</t>
  </si>
  <si>
    <t>Opatera - doma je doma</t>
  </si>
  <si>
    <t>Familiaris</t>
  </si>
  <si>
    <t>42037417</t>
  </si>
  <si>
    <t>312041Q993</t>
  </si>
  <si>
    <t>Opatrovateľská služba v obci Kružlov a v obci Kurima</t>
  </si>
  <si>
    <t>S.O.S. n.o.</t>
  </si>
  <si>
    <t>45738891</t>
  </si>
  <si>
    <t>312041R008</t>
  </si>
  <si>
    <t>Podpora opatrovateľskej služby v Žiari nad Hronom</t>
  </si>
  <si>
    <t>312041R009</t>
  </si>
  <si>
    <t>Podpora opatrovateľskej služby v obci Liptovská Teplička</t>
  </si>
  <si>
    <t>312041R012</t>
  </si>
  <si>
    <t>Podpora opatrovateľskej služby v Ružomberku</t>
  </si>
  <si>
    <t>312041R017</t>
  </si>
  <si>
    <t>Domáca opatrovateľská služba v Nitrianskom kraji</t>
  </si>
  <si>
    <t>Prosocia</t>
  </si>
  <si>
    <t>42049229</t>
  </si>
  <si>
    <t>312041R021</t>
  </si>
  <si>
    <t>Podpora opatrovateľskej služby v obci Rabča</t>
  </si>
  <si>
    <t>312041R024</t>
  </si>
  <si>
    <t>Domáca opatrovateľská služba</t>
  </si>
  <si>
    <t>Občianske združenie SEMITA</t>
  </si>
  <si>
    <t>42433801</t>
  </si>
  <si>
    <t>312041R027</t>
  </si>
  <si>
    <t>Rozšírenie opatrovateľskej služby v meste Poprad</t>
  </si>
  <si>
    <t>312041R084</t>
  </si>
  <si>
    <t>Eliminácia diskriminácie vzdelávaním</t>
  </si>
  <si>
    <t>312041R087</t>
  </si>
  <si>
    <t>Komunitná starostlivosť v Trenčianskom samosprávnom kraji</t>
  </si>
  <si>
    <t>StarDOS n.o.</t>
  </si>
  <si>
    <t>37923099</t>
  </si>
  <si>
    <t>312041R088</t>
  </si>
  <si>
    <t>Podpora opatrovateľskej služby v  Brezovej pod Bradlom</t>
  </si>
  <si>
    <t>312041R095</t>
  </si>
  <si>
    <t>Ľudské zdroje</t>
  </si>
  <si>
    <t>Cesta sv. Františka z Assisi, n.o.</t>
  </si>
  <si>
    <t>45743673</t>
  </si>
  <si>
    <t>312041R108</t>
  </si>
  <si>
    <t>Podpora opatrovateľskej služby v obci Oborín</t>
  </si>
  <si>
    <t>Obec Oborín</t>
  </si>
  <si>
    <t>00331805</t>
  </si>
  <si>
    <t>312041R115</t>
  </si>
  <si>
    <t>Podpora opatrovateľskej služby v meste Nemšová</t>
  </si>
  <si>
    <t>312041R134</t>
  </si>
  <si>
    <t>Podpora opatrovateľskej služby v meste Revúca</t>
  </si>
  <si>
    <t>312041R147</t>
  </si>
  <si>
    <t>Podpora opatrovateľskej služby v obci Tužina</t>
  </si>
  <si>
    <t>Obec Tužina</t>
  </si>
  <si>
    <t>00318523</t>
  </si>
  <si>
    <t>312041R157</t>
  </si>
  <si>
    <t>Podpora opatrovateľskej služby v obci Kľačno</t>
  </si>
  <si>
    <t>Obec Kľačno</t>
  </si>
  <si>
    <t>00318183</t>
  </si>
  <si>
    <t>312041R163</t>
  </si>
  <si>
    <t>Opatrovanie v domácnostiach</t>
  </si>
  <si>
    <t>Ad usum, n.o.</t>
  </si>
  <si>
    <t>45736031</t>
  </si>
  <si>
    <t>312041R164</t>
  </si>
  <si>
    <t>Podpora opatrovateľskej služby v meste Brezne</t>
  </si>
  <si>
    <t>312041R167</t>
  </si>
  <si>
    <t>Podpora opatrovateľskej služby v obci Čierny Balog</t>
  </si>
  <si>
    <t>312041R171</t>
  </si>
  <si>
    <t>Podpora opatrovateľskej služby v meste Trstená</t>
  </si>
  <si>
    <t>312041R178</t>
  </si>
  <si>
    <t>Podpora opatrovateľskej služby v meste Sereď</t>
  </si>
  <si>
    <t>312041R183</t>
  </si>
  <si>
    <t>Sociálne služby mesta Trenčín, mestská rozpočtová organizácia</t>
  </si>
  <si>
    <t>36124702</t>
  </si>
  <si>
    <t>312041R190</t>
  </si>
  <si>
    <t>Rozvoj špecializovaných poradenských služieb sociálneho zariadenia SENIORPARK n.o. v oblasti prevencie a eliminácie diskriminácie</t>
  </si>
  <si>
    <t>312041R213</t>
  </si>
  <si>
    <t>312041R215</t>
  </si>
  <si>
    <t>Opatrovateľska služba SČK Humenné</t>
  </si>
  <si>
    <t>Slovenský Červený kríž, územný spolok Humenné</t>
  </si>
  <si>
    <t>00416185</t>
  </si>
  <si>
    <t>312041R226</t>
  </si>
  <si>
    <t>Charitná opatrovateľská služba</t>
  </si>
  <si>
    <t>Trnavská arcidiecézna charita</t>
  </si>
  <si>
    <t>35602619</t>
  </si>
  <si>
    <t>312041R228</t>
  </si>
  <si>
    <t>Podpora opatrovateľskej služby ADCH KE- Košice</t>
  </si>
  <si>
    <t>Arcidiecézna charita Košice</t>
  </si>
  <si>
    <t>35514027</t>
  </si>
  <si>
    <t>312041R233</t>
  </si>
  <si>
    <t>Podpora opatrovateľskej služby v obci Opatovce nad Nitrou</t>
  </si>
  <si>
    <t>312041R234</t>
  </si>
  <si>
    <t>Podpora opatrovateľskej služby v obci Poluvsie</t>
  </si>
  <si>
    <t>Obec Poluvsie</t>
  </si>
  <si>
    <t>00318418</t>
  </si>
  <si>
    <t>312041R235</t>
  </si>
  <si>
    <t>Podpora opatrovateľskej služby v obci Nitrianske Pravno</t>
  </si>
  <si>
    <t>312041R239</t>
  </si>
  <si>
    <t>Tvorba nových a inovovaných postupov pre výkon prevencie a ich zavedenie do medicínskej praxe</t>
  </si>
  <si>
    <t>312041R242</t>
  </si>
  <si>
    <t>Opatrovateľská služba v Košiciach a okolí</t>
  </si>
  <si>
    <t>Slovenský Červený kríž, územný spolok Košice-mesto</t>
  </si>
  <si>
    <t>00416193</t>
  </si>
  <si>
    <t>312041R244</t>
  </si>
  <si>
    <t>312041R250</t>
  </si>
  <si>
    <t>Podpora opatrovateľskej služby poskytovanej Domovom sv. Dominika</t>
  </si>
  <si>
    <t>Domov sv. Dominika</t>
  </si>
  <si>
    <t>42085853</t>
  </si>
  <si>
    <t>312041R260</t>
  </si>
  <si>
    <t>Podpora opatrovateľskej služby v Komárne</t>
  </si>
  <si>
    <t>312041R275</t>
  </si>
  <si>
    <t>Podpora a rozvoj poskytovania opatrovateľskej služby v meste Krompachy</t>
  </si>
  <si>
    <t>312041R276</t>
  </si>
  <si>
    <t>Všetci raz budeme slabí</t>
  </si>
  <si>
    <t>TERRA GRATA, n.o.</t>
  </si>
  <si>
    <t>37954989</t>
  </si>
  <si>
    <t>312041R313</t>
  </si>
  <si>
    <t>Opatrovateľská služba SČK Michalovce</t>
  </si>
  <si>
    <t>Slovenský Červený kríž, Územný spolok Michalovce</t>
  </si>
  <si>
    <t>00416215</t>
  </si>
  <si>
    <t>312041R343</t>
  </si>
  <si>
    <t>Opatrovateľská služba v obci Hrabovec nad Laborcom</t>
  </si>
  <si>
    <t>Obec Hrabovec nad Laborcom</t>
  </si>
  <si>
    <t>00322997</t>
  </si>
  <si>
    <t>312041R352</t>
  </si>
  <si>
    <t>Podpora opatrovateľskej služby v obci Raková</t>
  </si>
  <si>
    <t>312041R356</t>
  </si>
  <si>
    <t>Školy za demokraciu</t>
  </si>
  <si>
    <t>Centrum komunitného organizovania</t>
  </si>
  <si>
    <t>35988509</t>
  </si>
  <si>
    <t>312041R357</t>
  </si>
  <si>
    <t>Podpora opatrovateľskej služby Kvalita života, FMK,n.o.</t>
  </si>
  <si>
    <t>Kvalita života, FMK, n.o.</t>
  </si>
  <si>
    <t>45741573</t>
  </si>
  <si>
    <t>312041R365</t>
  </si>
  <si>
    <t>Podpora opatrovateľskej služby v obci Liptovské Sliače</t>
  </si>
  <si>
    <t>Zariadenie pre seniorov a domov sociálnych služieb Liptovské Sliače</t>
  </si>
  <si>
    <t>37976044</t>
  </si>
  <si>
    <t>312041R366</t>
  </si>
  <si>
    <t>Podpora opatrovateľskej služby mesta Liptovský Mikuláš</t>
  </si>
  <si>
    <t>312041R377</t>
  </si>
  <si>
    <t>312041R380</t>
  </si>
  <si>
    <t>Domáca opatrovateľská služba v Trnavskom kraji</t>
  </si>
  <si>
    <t>312041R383</t>
  </si>
  <si>
    <t>Domáca opatrovateľská služba v Trenčianskom kraji</t>
  </si>
  <si>
    <t>312041R393</t>
  </si>
  <si>
    <t>Prevencia diskriminácie s trvalým dopadom</t>
  </si>
  <si>
    <t>312041R394</t>
  </si>
  <si>
    <t>Opatrovateľská služba Silver care</t>
  </si>
  <si>
    <t>Silver care, n. o.</t>
  </si>
  <si>
    <t>45741875</t>
  </si>
  <si>
    <t>312041R400</t>
  </si>
  <si>
    <t>Podpora opatrovateľskej služby v obci Stožok</t>
  </si>
  <si>
    <t>312041R402</t>
  </si>
  <si>
    <t>Skvalitnenie a rozšírenie opatrovateľskej služby mesta Handlová</t>
  </si>
  <si>
    <t>312041R403</t>
  </si>
  <si>
    <t>Podpora opatrovateľskej služby v meste Jelšava</t>
  </si>
  <si>
    <t>312041R405</t>
  </si>
  <si>
    <t>312041R413</t>
  </si>
  <si>
    <t>Opatrovateľská služba v meste Zlaté Moravce</t>
  </si>
  <si>
    <t>312041R416</t>
  </si>
  <si>
    <t>Dôstojná jeseň života-poskytovanie opatrovateľskej služby</t>
  </si>
  <si>
    <t>312041R431</t>
  </si>
  <si>
    <t>Seniorská opatrovateľská služba</t>
  </si>
  <si>
    <t>Občianske združenie Pro Bono</t>
  </si>
  <si>
    <t>42289645</t>
  </si>
  <si>
    <t>312041R438</t>
  </si>
  <si>
    <t>Podpora opatrovateľskej služby v obci Cernina</t>
  </si>
  <si>
    <t>Obec Cernina</t>
  </si>
  <si>
    <t>00330388</t>
  </si>
  <si>
    <t>312041R445</t>
  </si>
  <si>
    <t>312041R446</t>
  </si>
  <si>
    <t>Deinštitucionalizácia zariadení sociálnych služieb – Podpora transformačných tímov</t>
  </si>
  <si>
    <t>312041R450</t>
  </si>
  <si>
    <t>Podpora opatrovateľskej služby v meste Giraltovce</t>
  </si>
  <si>
    <t>312041R452</t>
  </si>
  <si>
    <t>Poskytovanie opatrovateľskej služby v obci Nenince</t>
  </si>
  <si>
    <t>Obec Nenince</t>
  </si>
  <si>
    <t>00319465</t>
  </si>
  <si>
    <t>312041R456</t>
  </si>
  <si>
    <t>Podpora opatrovateľskej služby v meste Tisovec</t>
  </si>
  <si>
    <t>312041R461</t>
  </si>
  <si>
    <t>Podpora opatrtovateľskej služby v meste.</t>
  </si>
  <si>
    <t>312041R462</t>
  </si>
  <si>
    <t>Rozšírenie opatrovateľskej služby v obci Žihárec</t>
  </si>
  <si>
    <t>OBEC Žihárec</t>
  </si>
  <si>
    <t>00306347</t>
  </si>
  <si>
    <t>312041R463</t>
  </si>
  <si>
    <t>Daria o.z.</t>
  </si>
  <si>
    <t>48411299</t>
  </si>
  <si>
    <t>312041R467</t>
  </si>
  <si>
    <t>Centrum pomoci Kalná n.o.</t>
  </si>
  <si>
    <t>45742812</t>
  </si>
  <si>
    <t>312041R469</t>
  </si>
  <si>
    <t>Diana n. o.</t>
  </si>
  <si>
    <t>45743657</t>
  </si>
  <si>
    <t>312041R473</t>
  </si>
  <si>
    <t>Podpora opatrovateľskej služby ADCH KE - Prešov</t>
  </si>
  <si>
    <t>312041R482</t>
  </si>
  <si>
    <t>Podpora opatrovateľskej služby v meste Krupina</t>
  </si>
  <si>
    <t>312041R485</t>
  </si>
  <si>
    <t>Obec Malé Raškovce</t>
  </si>
  <si>
    <t>00325473</t>
  </si>
  <si>
    <t>312041R488</t>
  </si>
  <si>
    <t>Seniormed n.o.</t>
  </si>
  <si>
    <t>45737959</t>
  </si>
  <si>
    <t>312041R495</t>
  </si>
  <si>
    <t>Pomoc odkázaným - Podpora opatrovateľskej služby</t>
  </si>
  <si>
    <t>312041R510</t>
  </si>
  <si>
    <t>MARGARÉTKA</t>
  </si>
  <si>
    <t>37897756</t>
  </si>
  <si>
    <t>312041R512</t>
  </si>
  <si>
    <t>Žiť bez násilia</t>
  </si>
  <si>
    <t>312041R513</t>
  </si>
  <si>
    <t>Zabezpečenie opatrovateľskej služby v obci Lazany</t>
  </si>
  <si>
    <t>312041R518</t>
  </si>
  <si>
    <t>Podpora opatrovateľskej služby v meste Sečovce</t>
  </si>
  <si>
    <t>312041R521</t>
  </si>
  <si>
    <t>Adores n. o.</t>
  </si>
  <si>
    <t>45743631</t>
  </si>
  <si>
    <t>312041R524</t>
  </si>
  <si>
    <t>Zlepšenie dostupnosti opatrovateľských služieb v meste Kremnica</t>
  </si>
  <si>
    <t>312041R525</t>
  </si>
  <si>
    <t>312041R529</t>
  </si>
  <si>
    <t>Ústredie diakonie Reformovanej kresťanskej cirkvi na Slovensku</t>
  </si>
  <si>
    <t>42045606</t>
  </si>
  <si>
    <t>312041R534</t>
  </si>
  <si>
    <t>Podpora opatrovateľskej služby v obci Soľ</t>
  </si>
  <si>
    <t>312041R536</t>
  </si>
  <si>
    <t>Podpora opatrovateľskej služby v obci Čaklov</t>
  </si>
  <si>
    <t>312041R539</t>
  </si>
  <si>
    <t>Podpora rozvoja komunitných sociálnych služieb v obci Nová Vieska formou poskytovania opatrovateľskej služby v prirodzenom prostredí klientov.</t>
  </si>
  <si>
    <t>Obec Nová Vieska</t>
  </si>
  <si>
    <t>00309141</t>
  </si>
  <si>
    <t>312041R550</t>
  </si>
  <si>
    <t>Podpora opatrovateľskej služby v meste Bardejov</t>
  </si>
  <si>
    <t>312041R553</t>
  </si>
  <si>
    <t>Podpora rozvoja komunitných sociálnych služieb v obci Mužla formou poskytovania opatrovateľskej služby v prirodzenom prostredí klientov.</t>
  </si>
  <si>
    <t>312041R556</t>
  </si>
  <si>
    <t>Podpora rozvoja komunitných sociálnych služieb v obci Veľké Ludince formou poskytovania opatrovateľskej služby v prirodzenom prostredí klientov.</t>
  </si>
  <si>
    <t>312041R560</t>
  </si>
  <si>
    <t>Podpora rozvoja komunitných sociálnych služieb v obci Imeľ formou poskytovania opatrovateľskej služby v prirodzenom prostredí klientov.</t>
  </si>
  <si>
    <t>312041R561</t>
  </si>
  <si>
    <t>312041R565</t>
  </si>
  <si>
    <t>Podpora opatrovateľskej služby v obci Rožkovany</t>
  </si>
  <si>
    <t>312041R567</t>
  </si>
  <si>
    <t>Opatrovateľská služba Zborov nad Bystricou</t>
  </si>
  <si>
    <t>312041R574</t>
  </si>
  <si>
    <t>Opatrovateľská služba</t>
  </si>
  <si>
    <t>Jazmínka, n. o.</t>
  </si>
  <si>
    <t>45744092</t>
  </si>
  <si>
    <t>312041R576</t>
  </si>
  <si>
    <t>312041R577</t>
  </si>
  <si>
    <t>Opatrovateľská služba v obci Búč</t>
  </si>
  <si>
    <t>312041R579</t>
  </si>
  <si>
    <t>Podpora opatrovateľskej služby  v obci Jalovec</t>
  </si>
  <si>
    <t>Obec Jalovec</t>
  </si>
  <si>
    <t>00647845</t>
  </si>
  <si>
    <t>312041R582</t>
  </si>
  <si>
    <t>Zlepšenie dostupnosti opatrovateľských služieb v obci Streda nad Bodrogom</t>
  </si>
  <si>
    <t>312041R587</t>
  </si>
  <si>
    <t>Opatrovateľská služba v obci Okoličná na Ostrove</t>
  </si>
  <si>
    <t>Obec Okoličná na Ostrove</t>
  </si>
  <si>
    <t>00306622</t>
  </si>
  <si>
    <t>312041R588</t>
  </si>
  <si>
    <t>Podpora opatrovateľskej služby v obci Lom nad Rimavicou</t>
  </si>
  <si>
    <t>Obec Lom nad Rimavicou</t>
  </si>
  <si>
    <t>00313556</t>
  </si>
  <si>
    <t>312041R589</t>
  </si>
  <si>
    <t>Podpora opatrovateľskej služby v meste Strážske</t>
  </si>
  <si>
    <t>312041R590</t>
  </si>
  <si>
    <t>Opatrovateľská služba v obci Modrany</t>
  </si>
  <si>
    <t>312041R593</t>
  </si>
  <si>
    <t>OPATRÍME VÁS n.o.</t>
  </si>
  <si>
    <t>50001868</t>
  </si>
  <si>
    <t>312041R597</t>
  </si>
  <si>
    <t>Opatrovateľská služba - dôstojná staroba</t>
  </si>
  <si>
    <t>312041R600</t>
  </si>
  <si>
    <t>Podpora opatrovateľskej služby v Stupave</t>
  </si>
  <si>
    <t>312041R601</t>
  </si>
  <si>
    <t>Podpora opatrovateľskej služby v meste Piešťany</t>
  </si>
  <si>
    <t>312041R605</t>
  </si>
  <si>
    <t>RUŽOVÁ ZÁHRADA n. o.</t>
  </si>
  <si>
    <t>42166331</t>
  </si>
  <si>
    <t>312041R606</t>
  </si>
  <si>
    <t>Opatrovateľská služba v meste Tlmače</t>
  </si>
  <si>
    <t>312041R609</t>
  </si>
  <si>
    <t>312041R611</t>
  </si>
  <si>
    <t>Obec Dolný Štál</t>
  </si>
  <si>
    <t>00305430</t>
  </si>
  <si>
    <t>312041R619</t>
  </si>
  <si>
    <t>Podpora opatrovateľskej služby spoločný úrad Jasenica</t>
  </si>
  <si>
    <t>Obec Jasenica</t>
  </si>
  <si>
    <t>00317349</t>
  </si>
  <si>
    <t>312041R621</t>
  </si>
  <si>
    <t>Opatrovateľská služba v obci Rybník</t>
  </si>
  <si>
    <t>312041R622</t>
  </si>
  <si>
    <t>Podpora opatrovateľskej služby v obci Klenovec</t>
  </si>
  <si>
    <t>312041R626</t>
  </si>
  <si>
    <t>Opatrovateľská služba v meste Rimavská Sobota</t>
  </si>
  <si>
    <t>312041R627</t>
  </si>
  <si>
    <t>Podpora opatrovateľskej služby v meste Prešov</t>
  </si>
  <si>
    <t>312041R628</t>
  </si>
  <si>
    <t>Podpora a rozvoj poskytovania opatrovateľskej služby v obci Slovinky</t>
  </si>
  <si>
    <t>312041R629</t>
  </si>
  <si>
    <t>Podpora opatrovateľskej služby v meste Hriňová</t>
  </si>
  <si>
    <t>312041R630</t>
  </si>
  <si>
    <t>Prechod z inštitucionálnej na komunitnú starostlivosť - podpora opatrovateľskej služby v meste Svit</t>
  </si>
  <si>
    <t>312041R632</t>
  </si>
  <si>
    <t>Zlepšenie dostupnosti opatrovateľských služieb v Oravskej Lesnej</t>
  </si>
  <si>
    <t>312041R635</t>
  </si>
  <si>
    <t>Rozšírenie opatrovateľskej služby</t>
  </si>
  <si>
    <t>Diamant J &amp; D, n. o.</t>
  </si>
  <si>
    <t>45743908</t>
  </si>
  <si>
    <t>312041R636</t>
  </si>
  <si>
    <t>Podpora opatrovateľskej služby v Žilinskom kraji</t>
  </si>
  <si>
    <t>Custodia,n.o.</t>
  </si>
  <si>
    <t>45746877</t>
  </si>
  <si>
    <t>312041R637</t>
  </si>
  <si>
    <t>Rozvoj opatrovateľskej služby v Trenčianskom kraji</t>
  </si>
  <si>
    <t>312041R638</t>
  </si>
  <si>
    <t>Rozvoj opatrovateľskej služby v Žilinskom kraji</t>
  </si>
  <si>
    <t>Rubín, n.o.</t>
  </si>
  <si>
    <t>50019953</t>
  </si>
  <si>
    <t>312041R639</t>
  </si>
  <si>
    <t>312041R640</t>
  </si>
  <si>
    <t>Podpora opatrovateľskej služby v obci Veľké Raškovce</t>
  </si>
  <si>
    <t>Obec Veľké Raškovce</t>
  </si>
  <si>
    <t>00332054</t>
  </si>
  <si>
    <t>312041R641</t>
  </si>
  <si>
    <t>Dôstojná staroba - poskytovanie opatrovateľskej služby</t>
  </si>
  <si>
    <t>312041R642</t>
  </si>
  <si>
    <t>Podpora opatrovateľskej služby v Banskobystrickom kraji</t>
  </si>
  <si>
    <t>EuProgres n.o.</t>
  </si>
  <si>
    <t>45745722</t>
  </si>
  <si>
    <t>312041R644</t>
  </si>
  <si>
    <t>Podpora opatrovateľskej služby v Kysuckom Novom Meste</t>
  </si>
  <si>
    <t>312041R654</t>
  </si>
  <si>
    <t>Podpora opatrovateľskej služby v obci Beňuš</t>
  </si>
  <si>
    <t>312041R656</t>
  </si>
  <si>
    <t>Dôstojný život všetkým</t>
  </si>
  <si>
    <t>312041R657</t>
  </si>
  <si>
    <t>Diakonia - opatrovateľská služba Relevant n.o.</t>
  </si>
  <si>
    <t>RELEVANT n.o.</t>
  </si>
  <si>
    <t>37887483</t>
  </si>
  <si>
    <t>312041R667</t>
  </si>
  <si>
    <t>Podpora opatrovateľskej služby v meste Považská Bystrica</t>
  </si>
  <si>
    <t>312041R670</t>
  </si>
  <si>
    <t>Zlepšenie dostupnosti opatrovateľských služieb v meste Tvrdošín</t>
  </si>
  <si>
    <t>312041R674</t>
  </si>
  <si>
    <t>Zlepšenie dostupnosti opatrovateľskej služby v obci Breza</t>
  </si>
  <si>
    <t>312041R675</t>
  </si>
  <si>
    <t>Domáca opatrovateľská služba v Žilinskom kraji</t>
  </si>
  <si>
    <t>312041R676</t>
  </si>
  <si>
    <t>Komunitná starostlivosť v Žilinskom samosprávnom kraji</t>
  </si>
  <si>
    <t>312041R677</t>
  </si>
  <si>
    <t>Domáca opatrovateľská služba v Banskobystrickom kraji</t>
  </si>
  <si>
    <t>312041R678</t>
  </si>
  <si>
    <t>Komunitná starostlivosť v Banskobystrickom samosprávnom kraji</t>
  </si>
  <si>
    <t>312041R679</t>
  </si>
  <si>
    <t>Podpora opatrovateľskej služby v meste Stará Turá</t>
  </si>
  <si>
    <t>312041R680</t>
  </si>
  <si>
    <t>Opatrovateľská služba chorému</t>
  </si>
  <si>
    <t>312041R682</t>
  </si>
  <si>
    <t>Opatrovateľská služba v obci Kocurany</t>
  </si>
  <si>
    <t>Obec Kocurany</t>
  </si>
  <si>
    <t>00648868</t>
  </si>
  <si>
    <t>312041R685</t>
  </si>
  <si>
    <t>312041R687</t>
  </si>
  <si>
    <t>312041R691</t>
  </si>
  <si>
    <t>312041R693</t>
  </si>
  <si>
    <t>Podpora opatrovateľskej služby v meste Dubnica nad Váhom</t>
  </si>
  <si>
    <t>312041R704</t>
  </si>
  <si>
    <t>Podpora opatrovateľskej služby v meste Banská Bystrica</t>
  </si>
  <si>
    <t>312041R705</t>
  </si>
  <si>
    <t>312041R711</t>
  </si>
  <si>
    <t>312041R712</t>
  </si>
  <si>
    <t>Podpora opatrovateľskej služby v meste Spišská Belá</t>
  </si>
  <si>
    <t>312041R717</t>
  </si>
  <si>
    <t>Opatrovateĺská služba Monika</t>
  </si>
  <si>
    <t>Monika</t>
  </si>
  <si>
    <t>42208955</t>
  </si>
  <si>
    <t>312041R739</t>
  </si>
  <si>
    <t>Opatrovateľská služba v obci Chotín</t>
  </si>
  <si>
    <t>312041R740</t>
  </si>
  <si>
    <t>Dôstojne a s láskou v starobe</t>
  </si>
  <si>
    <t>Anjelské Ruky, n.o.</t>
  </si>
  <si>
    <t>45733112</t>
  </si>
  <si>
    <t>312041R741</t>
  </si>
  <si>
    <t>Opatrovateľská služba v obci Moča</t>
  </si>
  <si>
    <t>312041R752</t>
  </si>
  <si>
    <t>Podpora opatrovateľskej služby v Obci Kráľová nad Váhom</t>
  </si>
  <si>
    <t>312041R756</t>
  </si>
  <si>
    <t>Podpora opatrovateľkej služby v obci Valaská</t>
  </si>
  <si>
    <t>Obec Valaská</t>
  </si>
  <si>
    <t>00313904</t>
  </si>
  <si>
    <t>312041R761</t>
  </si>
  <si>
    <t>Poskytovanie opatrovateľskej služby v meste Levoča</t>
  </si>
  <si>
    <t>312041R766</t>
  </si>
  <si>
    <t>Podpora opatrovateľskej služby v meste Spišské Vlachy</t>
  </si>
  <si>
    <t>Mesto Spišské Vlachy</t>
  </si>
  <si>
    <t>00329657</t>
  </si>
  <si>
    <t>312041R769</t>
  </si>
  <si>
    <t>Podpora opatrovateľskej služby v meste Michalovce</t>
  </si>
  <si>
    <t>312041R773</t>
  </si>
  <si>
    <t>Zlepšenie sociálnej služby v meste Turzovka prostredníctvom podpory  opatrovateľskej starostlivosti klientom</t>
  </si>
  <si>
    <t>312041R774</t>
  </si>
  <si>
    <t>Podpora opatrovateľskej služby v meste Bytča</t>
  </si>
  <si>
    <t>312041R779</t>
  </si>
  <si>
    <t>Opatrovateľská služba v meste Žarnovica</t>
  </si>
  <si>
    <t>312041R785</t>
  </si>
  <si>
    <t>Podpora opatrovateľskej služby v meste Lipany</t>
  </si>
  <si>
    <t>312041R786</t>
  </si>
  <si>
    <t>Sieťovaná sociálna služba - poskytovanie OS</t>
  </si>
  <si>
    <t>Zariadenie pre seniorov a denný stacionár</t>
  </si>
  <si>
    <t>31824633</t>
  </si>
  <si>
    <t>312041R787</t>
  </si>
  <si>
    <t>Obec Závadka nad Hronom</t>
  </si>
  <si>
    <t>00313947</t>
  </si>
  <si>
    <t>312041R790</t>
  </si>
  <si>
    <t>Podpora opatrovateľskej služby v meste Sabinov</t>
  </si>
  <si>
    <t>312041R791</t>
  </si>
  <si>
    <t>Podpora opatrovateľskej služby v meste Šaľa</t>
  </si>
  <si>
    <t>Organizácia sociálnej starostlivosti mesta Šaľa</t>
  </si>
  <si>
    <t>17641471</t>
  </si>
  <si>
    <t>312041R792</t>
  </si>
  <si>
    <t>Podpora opatrovateľskej služby v obci Heľpa</t>
  </si>
  <si>
    <t>312041R793</t>
  </si>
  <si>
    <t>312041R795</t>
  </si>
  <si>
    <t>Charita Šenkvice n.o.</t>
  </si>
  <si>
    <t>42166390</t>
  </si>
  <si>
    <t>312041R799</t>
  </si>
  <si>
    <t>Kvalitná a dostupná opatrovateľská služba pre Hlohovec</t>
  </si>
  <si>
    <t>312041R808</t>
  </si>
  <si>
    <t>312041R818</t>
  </si>
  <si>
    <t>Podpora opatrovateľskej služby Sýkorka n.o. v Žilinskom kraji</t>
  </si>
  <si>
    <t>SÝKORKA n.o.</t>
  </si>
  <si>
    <t>45747296</t>
  </si>
  <si>
    <t>312041R819</t>
  </si>
  <si>
    <t>Podpora opatrovateľskej služby Sýkorka n.o. v Trenčianskom kraji</t>
  </si>
  <si>
    <t>312041R820</t>
  </si>
  <si>
    <t>Podpora opatrovateľskej služby Sýkorka n.o. v Trnavskom kraji</t>
  </si>
  <si>
    <t>312041R821</t>
  </si>
  <si>
    <t>S úctou a láskou k našim starším</t>
  </si>
  <si>
    <t>312041R822</t>
  </si>
  <si>
    <t>Poskytovanie opatrovateľskej služby v obci Opatovská Nová Ves</t>
  </si>
  <si>
    <t>312041R823</t>
  </si>
  <si>
    <t>Podpora opatrovateľskej služby v meste Štúrovo</t>
  </si>
  <si>
    <t>312041R824</t>
  </si>
  <si>
    <t>Podpora opatrovateľskej služby v Spišskej Starej Vsi</t>
  </si>
  <si>
    <t>312041R827</t>
  </si>
  <si>
    <t>Zostať doma a nezostať sám</t>
  </si>
  <si>
    <t>Bratislavská arcidiecézna charita</t>
  </si>
  <si>
    <t>31780521</t>
  </si>
  <si>
    <t>312041R829</t>
  </si>
  <si>
    <t>Poskytovanie opatrovateľskej služby v obci Balog nad Ipľom</t>
  </si>
  <si>
    <t>312041R830</t>
  </si>
  <si>
    <t>Poskytovanie opatrovateľskej služby v obci Dolinka</t>
  </si>
  <si>
    <t>Obec Dolinka</t>
  </si>
  <si>
    <t>00319287</t>
  </si>
  <si>
    <t>312041R834</t>
  </si>
  <si>
    <t>Projekt opatrovateľskej služby</t>
  </si>
  <si>
    <t>OÁZA, n. o.</t>
  </si>
  <si>
    <t>36167754</t>
  </si>
  <si>
    <t>312041R835</t>
  </si>
  <si>
    <t>Podpora opatrovateľskej služby v obci Smižany</t>
  </si>
  <si>
    <t>312041R836</t>
  </si>
  <si>
    <t>Podpora opatrovateľskej služby v obci Nemecká</t>
  </si>
  <si>
    <t>312041R837</t>
  </si>
  <si>
    <t>Podpora opatrovateľskej služby v obci Biel</t>
  </si>
  <si>
    <t>312041R838</t>
  </si>
  <si>
    <t>Podpora opatrovateľskej služby v obci Gemerská Poloma</t>
  </si>
  <si>
    <t>Obec Gemerská Poloma</t>
  </si>
  <si>
    <t>00328227</t>
  </si>
  <si>
    <t>312041R839</t>
  </si>
  <si>
    <t>Podpora opatrovateľskej služby v obci Ipeľské Predmostie</t>
  </si>
  <si>
    <t>312041R840</t>
  </si>
  <si>
    <t>Podpora opatrovateľskej služby v obci Jasenie</t>
  </si>
  <si>
    <t>312041R842</t>
  </si>
  <si>
    <t>Podpora opatrovateľskej služby v obci Močenok</t>
  </si>
  <si>
    <t>312041R843</t>
  </si>
  <si>
    <t>Podpora opatrovateľskej služby v obci Predajná</t>
  </si>
  <si>
    <t>312041R844</t>
  </si>
  <si>
    <t>Podpora opatrovateľskej služby v obci Sečianky</t>
  </si>
  <si>
    <t>312041R845</t>
  </si>
  <si>
    <t>Podpora opatrovateľskej služby v obci Zboj</t>
  </si>
  <si>
    <t>Obec Zboj</t>
  </si>
  <si>
    <t>00323811</t>
  </si>
  <si>
    <t>312041R847</t>
  </si>
  <si>
    <t>Podpora opatrovateľskej služby v meste Snina</t>
  </si>
  <si>
    <t>312041R848</t>
  </si>
  <si>
    <t>Podpora opatrovateľskej služby v obci Šumiac</t>
  </si>
  <si>
    <t>312041R849</t>
  </si>
  <si>
    <t>Podpora opatrovateľskej služby v obci Divín</t>
  </si>
  <si>
    <t>312041R850</t>
  </si>
  <si>
    <t>Podpora opatrovateľskej služby v obci Spišský Štvrtok</t>
  </si>
  <si>
    <t>312041R852</t>
  </si>
  <si>
    <t>Podpora opatrovateľskej služby v meste Turčianske Teplice</t>
  </si>
  <si>
    <t>312041R854</t>
  </si>
  <si>
    <t>Podpora opatrovateľskej služby v obci Ižkovce</t>
  </si>
  <si>
    <t>312041R859</t>
  </si>
  <si>
    <t>Podpora opatrovateľskej služby v obci Nesvady</t>
  </si>
  <si>
    <t>312041R862</t>
  </si>
  <si>
    <t>312041R863</t>
  </si>
  <si>
    <t>Podpora opatrovateľskej služby v obci Selce</t>
  </si>
  <si>
    <t>312041R865</t>
  </si>
  <si>
    <t>312041R867</t>
  </si>
  <si>
    <t>Podpora opatrovateľskej služby v  meste Prievidza</t>
  </si>
  <si>
    <t>312041R868</t>
  </si>
  <si>
    <t>Podpora opatrovateľskej služby žiadateľa Senior plus n.o. v Prešovskom samosprávnom kraji</t>
  </si>
  <si>
    <t>Senior plus n.o.</t>
  </si>
  <si>
    <t>45747253</t>
  </si>
  <si>
    <t>312041R869</t>
  </si>
  <si>
    <t>Obec Baloň</t>
  </si>
  <si>
    <t>00305278</t>
  </si>
  <si>
    <t>312041R870</t>
  </si>
  <si>
    <t>podpora opatrovateľskej služby</t>
  </si>
  <si>
    <t>312041R871</t>
  </si>
  <si>
    <t>Podpora opatrovateľskej služby žiadateľa Senior plus n.o. v Banskobystrickom samosprávnom kraji</t>
  </si>
  <si>
    <t>312041R872</t>
  </si>
  <si>
    <t>Poskytovanie opatrovateľskej služby v obci Lesenice</t>
  </si>
  <si>
    <t>312041R877</t>
  </si>
  <si>
    <t>Podpora opatrovateľskej služby v obci Liptovská Osada</t>
  </si>
  <si>
    <t>Obec Liptovská Osada</t>
  </si>
  <si>
    <t>00315401</t>
  </si>
  <si>
    <t>312041R884</t>
  </si>
  <si>
    <t>Opatrovateľská služba v obci Veľké Kosihy</t>
  </si>
  <si>
    <t>312041R885</t>
  </si>
  <si>
    <t>Obec Kľúčovec</t>
  </si>
  <si>
    <t>00305502</t>
  </si>
  <si>
    <t>312041R887</t>
  </si>
  <si>
    <t>312041R888</t>
  </si>
  <si>
    <t>Obec Mad</t>
  </si>
  <si>
    <t>00800201</t>
  </si>
  <si>
    <t>312041R889</t>
  </si>
  <si>
    <t>312041R890</t>
  </si>
  <si>
    <t>Opatrovateľská služba v obci Chrenovec-Brusno</t>
  </si>
  <si>
    <t>312041R891</t>
  </si>
  <si>
    <t>Obec Padáň</t>
  </si>
  <si>
    <t>00305685</t>
  </si>
  <si>
    <t>312041R893</t>
  </si>
  <si>
    <t>Opatrovateľská služba v meste Veľké Kapušany</t>
  </si>
  <si>
    <t>312041R895</t>
  </si>
  <si>
    <t>312041R896</t>
  </si>
  <si>
    <t>312041R898</t>
  </si>
  <si>
    <t>Obec Holice</t>
  </si>
  <si>
    <t>00305405</t>
  </si>
  <si>
    <t>312041R899</t>
  </si>
  <si>
    <t>312041R904</t>
  </si>
  <si>
    <t>Podpora opatrovateľskej služby v obci Lehota pod Vtáčnikom</t>
  </si>
  <si>
    <t>312041R908</t>
  </si>
  <si>
    <t>Opatrovateľská služba v obci Raslavice</t>
  </si>
  <si>
    <t>312041R910</t>
  </si>
  <si>
    <t>312041R914</t>
  </si>
  <si>
    <t>312041R915</t>
  </si>
  <si>
    <t>312041R918</t>
  </si>
  <si>
    <t>Podpora opatrovateľskej služby - Humanitarian</t>
  </si>
  <si>
    <t>Humanitarian, n.o.</t>
  </si>
  <si>
    <t>45734461</t>
  </si>
  <si>
    <t>312041R920</t>
  </si>
  <si>
    <t>312041R926</t>
  </si>
  <si>
    <t>Poskytovanie opatrovateľskej služby v meste Veľký Šariš</t>
  </si>
  <si>
    <t>312041R928</t>
  </si>
  <si>
    <t>Podpora opatrovateľskej služby v meste Sobrance</t>
  </si>
  <si>
    <t>312041R929</t>
  </si>
  <si>
    <t>Poskytovanie opatrovateľskej služby v meste Svidník</t>
  </si>
  <si>
    <t>312041R931</t>
  </si>
  <si>
    <t>Podpora opatrovateľskej služby v obci Bojná</t>
  </si>
  <si>
    <t>312041R933</t>
  </si>
  <si>
    <t>312041R939</t>
  </si>
  <si>
    <t>Podpora opatrovateľskej služby Seniorka n.o. v Košickom kraji</t>
  </si>
  <si>
    <t>SENIORKA n.o.</t>
  </si>
  <si>
    <t>45735603</t>
  </si>
  <si>
    <t>312041R940</t>
  </si>
  <si>
    <t>Podpora opatrovateľskej služby Seniorka n.o. v Banskobystrickom kraji</t>
  </si>
  <si>
    <t>312041R941</t>
  </si>
  <si>
    <t>Podpora opatrovateľskej služby Seniorka n.o. v Nitrianskom kraji</t>
  </si>
  <si>
    <t>312041R942</t>
  </si>
  <si>
    <t>Rozvoj opatrovateľskej služby v Trenčianskej Teplej</t>
  </si>
  <si>
    <t>312041R945</t>
  </si>
  <si>
    <t>Domáca opatrovateľská služba v Bratislavskom kraji</t>
  </si>
  <si>
    <t>312041R949</t>
  </si>
  <si>
    <t>Podpora opatrovateľskej služby v meste Vráble</t>
  </si>
  <si>
    <t>312041R950</t>
  </si>
  <si>
    <t>Podpora opatrovateľskej služby v obci Dvory nad Žitavou</t>
  </si>
  <si>
    <t>312041R951</t>
  </si>
  <si>
    <t>Podpora opatrovateľskej služby v obci Harichovce</t>
  </si>
  <si>
    <t>312041R955</t>
  </si>
  <si>
    <t>Podpora opatrovateľskej služby v obci Ludrová</t>
  </si>
  <si>
    <t>Obec Ludrová</t>
  </si>
  <si>
    <t>00315591</t>
  </si>
  <si>
    <t>312041R956</t>
  </si>
  <si>
    <t>Podpora opatrovateľskej služby v obci Moravany nad Váhom</t>
  </si>
  <si>
    <t>312041R957</t>
  </si>
  <si>
    <t>312041R959</t>
  </si>
  <si>
    <t>Obec Plešivec</t>
  </si>
  <si>
    <t>00328642</t>
  </si>
  <si>
    <t>312041R965</t>
  </si>
  <si>
    <t>Opatrovateľská služba v obci Tvrdošovce</t>
  </si>
  <si>
    <t>312041R972</t>
  </si>
  <si>
    <t>Podpora opatrovateľskej služby v Bratislavskom samosprávnom kraji</t>
  </si>
  <si>
    <t>312041R973</t>
  </si>
  <si>
    <t>Podpora opatrovateľskej služby v Košickom samosprávnom kraji</t>
  </si>
  <si>
    <t>312041R974</t>
  </si>
  <si>
    <t>Podpora opatrovateľskej služby v Prešovskom samosprávnom kraji</t>
  </si>
  <si>
    <t>312041R975</t>
  </si>
  <si>
    <t>Opatrovateľská služba v obci Zemplínska Teplica</t>
  </si>
  <si>
    <t>Obec Zemplínska Teplica</t>
  </si>
  <si>
    <t>00332194</t>
  </si>
  <si>
    <t>312041R976</t>
  </si>
  <si>
    <t>Podpora opatrovateľskej služby v Trnavskom samosprávnom kraji</t>
  </si>
  <si>
    <t>312041R984</t>
  </si>
  <si>
    <t>Poskytovanie opatrovateľskej služby v obci Lenartov</t>
  </si>
  <si>
    <t>312041S012</t>
  </si>
  <si>
    <t>Podpora opatrovateľskej služby v meste Lučenec</t>
  </si>
  <si>
    <t>312041S014</t>
  </si>
  <si>
    <t>Podpora opatrovateľskej služby v obci Pukanec</t>
  </si>
  <si>
    <t>obec Pukanec</t>
  </si>
  <si>
    <t>00307416</t>
  </si>
  <si>
    <t>312041S018</t>
  </si>
  <si>
    <t>Podpora opatrovateľskej služby v obci Kozárovce</t>
  </si>
  <si>
    <t>312041S019</t>
  </si>
  <si>
    <t>Podpora opatrovateľskej služby v obci Ľubica</t>
  </si>
  <si>
    <t>312041S095</t>
  </si>
  <si>
    <t>Šanca na návrat</t>
  </si>
  <si>
    <t>Generálne riaditeľstvo Zboru väzenskej a justičnej stráže</t>
  </si>
  <si>
    <t>00212008</t>
  </si>
  <si>
    <t>312041S144</t>
  </si>
  <si>
    <t>Podpora opatrovateľskej služby v meste Trebišov</t>
  </si>
  <si>
    <t>312041S610</t>
  </si>
  <si>
    <t>Inovatívne opatrovateľské služby</t>
  </si>
  <si>
    <t>Dôstojný život všetkým,n.o.</t>
  </si>
  <si>
    <t>50524445</t>
  </si>
  <si>
    <t>312041S657</t>
  </si>
  <si>
    <t>Podpora opatrovateľskej služby v obci Šarišské Dravce</t>
  </si>
  <si>
    <t>312041S665</t>
  </si>
  <si>
    <t>Dostatok opatrovateľských služieb pre každého</t>
  </si>
  <si>
    <t>Cesta nádeje</t>
  </si>
  <si>
    <t>35551852</t>
  </si>
  <si>
    <t>312041S672</t>
  </si>
  <si>
    <t>Očkovací preukaz pre zrakovo postihnutých</t>
  </si>
  <si>
    <t>Intersyst, s.r.o.</t>
  </si>
  <si>
    <t>50866788</t>
  </si>
  <si>
    <t>312041S848</t>
  </si>
  <si>
    <t>312041S868</t>
  </si>
  <si>
    <t>Podpora opatrovateľskej služby v obci Topoľčianky</t>
  </si>
  <si>
    <t>312041S929</t>
  </si>
  <si>
    <t>Osveta v oblasti prevencie a eliminácie diskriminácie vo vzťahu k marginalizovaným rómskym komunitám (MRK) s dôrazom na zlepšenie postavenia rómskych žien na území Prešovského samosprávneho kraja</t>
  </si>
  <si>
    <t>in minorita</t>
  </si>
  <si>
    <t>31798781</t>
  </si>
  <si>
    <t>312041S948</t>
  </si>
  <si>
    <t>Poradenstvo a odstránenie diskriminácie pre osoby so zdravotným postihnutím.</t>
  </si>
  <si>
    <t>312041S953</t>
  </si>
  <si>
    <t>Podpora opatrovateľskej služby v obci Lastovce</t>
  </si>
  <si>
    <t>Obec Lastovce</t>
  </si>
  <si>
    <t>00331678</t>
  </si>
  <si>
    <t>312041S956</t>
  </si>
  <si>
    <t>Mosty pomoci</t>
  </si>
  <si>
    <t>312041T043</t>
  </si>
  <si>
    <t>Poradenstvo a vzdelávanie v oblasti prevencie a eliminácie diskriminácie v podmienkach PSGC Education, n.o.</t>
  </si>
  <si>
    <t>PSGC Education, n.o.</t>
  </si>
  <si>
    <t>35582227</t>
  </si>
  <si>
    <t>312041T126</t>
  </si>
  <si>
    <t>Podpora opatrovateľských služieb v obci Geča</t>
  </si>
  <si>
    <t>312041T143</t>
  </si>
  <si>
    <t>Podpora opatrovateľskej služby v obci Rejdová</t>
  </si>
  <si>
    <t>312041T183</t>
  </si>
  <si>
    <t>Opatrovateľská služba Stará Ľubovňa 2</t>
  </si>
  <si>
    <t>312041T214</t>
  </si>
  <si>
    <t>Teresa Benedicta</t>
  </si>
  <si>
    <t>31313680</t>
  </si>
  <si>
    <t>312041T237</t>
  </si>
  <si>
    <t>Podpora deinštitucionalizácie náhradnej starostlivosti III</t>
  </si>
  <si>
    <t>312041T254</t>
  </si>
  <si>
    <t>Poskytovanie opatrovateľskej služby v rodinách</t>
  </si>
  <si>
    <t>Charita Komárno, n.o.</t>
  </si>
  <si>
    <t>42052980</t>
  </si>
  <si>
    <t>312041T255</t>
  </si>
  <si>
    <t>Kritickým myslením proti diskriminácii</t>
  </si>
  <si>
    <t>Škola zážitkov Harvart</t>
  </si>
  <si>
    <t>42387451</t>
  </si>
  <si>
    <t>312041U033</t>
  </si>
  <si>
    <t>Opatrovateľská služba v obci Medzany</t>
  </si>
  <si>
    <t>Obec Medzany</t>
  </si>
  <si>
    <t>17149002</t>
  </si>
  <si>
    <t>312041U091</t>
  </si>
  <si>
    <t>Opatrovateľská služba v obci Doľany</t>
  </si>
  <si>
    <t>Obec Doľany</t>
  </si>
  <si>
    <t>00329029</t>
  </si>
  <si>
    <t>312041U153</t>
  </si>
  <si>
    <t>Podpora rozvoja a dostupnosti terénnej opatrovateľskej služby</t>
  </si>
  <si>
    <t>312041V989</t>
  </si>
  <si>
    <t>Kvalita sociálnych služieb</t>
  </si>
  <si>
    <t>312051C900</t>
  </si>
  <si>
    <t>Komunitné centrá v mestách a obciach s prítomnosťou MRK – I. Fáza</t>
  </si>
  <si>
    <t>312051C909</t>
  </si>
  <si>
    <t>Terénna sociálna práca a terénna práca v obciach s prítomnosťou marginalizovaných rómskych komunít</t>
  </si>
  <si>
    <t>312051I641</t>
  </si>
  <si>
    <t>Podpora vysporiadania pozemkov v marginalizovaných rómskych komunitách</t>
  </si>
  <si>
    <t>312051J021</t>
  </si>
  <si>
    <t>Monitorovanie a hodnotenie inkluzívnych politík a ich dopad na marginalizované rómske komunity</t>
  </si>
  <si>
    <t>312051J132</t>
  </si>
  <si>
    <t>Miestna občianska poriadková služba Fiľakovo</t>
  </si>
  <si>
    <t>312051J134</t>
  </si>
  <si>
    <t>MOPS v Žiari nad Hronom</t>
  </si>
  <si>
    <t>312051J139</t>
  </si>
  <si>
    <t>Miestna občianska poriadková služba v obci Raslavice</t>
  </si>
  <si>
    <t>312051J154</t>
  </si>
  <si>
    <t>Miestna občianska poriadková služba v obci Jarovnice</t>
  </si>
  <si>
    <t>Obec Jarovnice</t>
  </si>
  <si>
    <t>00327212</t>
  </si>
  <si>
    <t>312051J186</t>
  </si>
  <si>
    <t>Miestne občianske poriadkove služby v obci Nižný Hrabovec</t>
  </si>
  <si>
    <t>312051J195</t>
  </si>
  <si>
    <t>Občianske poriadkové služby v prostredí MRK na území mesta Humenné</t>
  </si>
  <si>
    <t>312051J210</t>
  </si>
  <si>
    <t>Miestne občianske poriadkové služby v obci Sačurov</t>
  </si>
  <si>
    <t>312051J246</t>
  </si>
  <si>
    <t>Občianska hliadka</t>
  </si>
  <si>
    <t>312051J250</t>
  </si>
  <si>
    <t>Rómske hliadky</t>
  </si>
  <si>
    <t>312051J254</t>
  </si>
  <si>
    <t>Miestna občianska poriadková služba v obci Liptovská Teplička</t>
  </si>
  <si>
    <t>312051J276</t>
  </si>
  <si>
    <t>Miestna občianska poriadková služba v Toporci</t>
  </si>
  <si>
    <t>312051J278</t>
  </si>
  <si>
    <t>312051J288</t>
  </si>
  <si>
    <t>Miestne občianske poriadkové služby v meste Giraltovce</t>
  </si>
  <si>
    <t>312051J292</t>
  </si>
  <si>
    <t>Miestne občianske poriadkové služby Parchovany</t>
  </si>
  <si>
    <t>312051J294</t>
  </si>
  <si>
    <t>Miestne občianske poriadkové služby Hanušovce nad Topľou</t>
  </si>
  <si>
    <t>312051J296</t>
  </si>
  <si>
    <t>Miestne občianske poriadkové služby v meste Sečovce</t>
  </si>
  <si>
    <t>312051J310</t>
  </si>
  <si>
    <t>Miestne občianske poriadkové služby Bystrany</t>
  </si>
  <si>
    <t>Obec Bystrany</t>
  </si>
  <si>
    <t>00328995</t>
  </si>
  <si>
    <t>312051J312</t>
  </si>
  <si>
    <t>Miestne občianske poriadkové služby v obci Malá Domaša</t>
  </si>
  <si>
    <t>Obec Malá Domaša</t>
  </si>
  <si>
    <t>00332534</t>
  </si>
  <si>
    <t>312051J313</t>
  </si>
  <si>
    <t>Miestne občianske poriadkové služby v obci Čaklov</t>
  </si>
  <si>
    <t>312051J314</t>
  </si>
  <si>
    <t>Miestne občianske poriadkové služby v obci Zámutov</t>
  </si>
  <si>
    <t>312051J327</t>
  </si>
  <si>
    <t>Miestne občianske poriadkové služby Žbince</t>
  </si>
  <si>
    <t>Obec Žbince</t>
  </si>
  <si>
    <t>00326089</t>
  </si>
  <si>
    <t>312051J328</t>
  </si>
  <si>
    <t>Miestne občianske poriadkové služby Slavkovce</t>
  </si>
  <si>
    <t>Obec Slavkovce</t>
  </si>
  <si>
    <t>00325775</t>
  </si>
  <si>
    <t>312051J329</t>
  </si>
  <si>
    <t>Občianska hliadka v obci Rejdová</t>
  </si>
  <si>
    <t>312051J337</t>
  </si>
  <si>
    <t>Zlepšenie občianskeho spolunažívania s využitím miestnej občianskej poriadkovej služby v meste Krompachy.</t>
  </si>
  <si>
    <t>312051J340</t>
  </si>
  <si>
    <t>Bezpečné Medzilaborce</t>
  </si>
  <si>
    <t>312051J353</t>
  </si>
  <si>
    <t>Miestne občianske poriadkové služby Zemplínska Teplica</t>
  </si>
  <si>
    <t>312051J354</t>
  </si>
  <si>
    <t>Poriadková služba obce Nálepkovo</t>
  </si>
  <si>
    <t>Obec Nálepkovo</t>
  </si>
  <si>
    <t>00329398</t>
  </si>
  <si>
    <t>312051J356</t>
  </si>
  <si>
    <t>Občianska poriadková služba v meste Brezne</t>
  </si>
  <si>
    <t>312051J364</t>
  </si>
  <si>
    <t>Miestne občianske poriadkové služby v obci Kamenná Poruba</t>
  </si>
  <si>
    <t>00332461</t>
  </si>
  <si>
    <t>312051J365</t>
  </si>
  <si>
    <t>Miestna občianska poriadková služba v meste Zlaté Moravce</t>
  </si>
  <si>
    <t>312051J379</t>
  </si>
  <si>
    <t>Miestne občianske poriadkové služby v obci Sedliská</t>
  </si>
  <si>
    <t>312051J382</t>
  </si>
  <si>
    <t>Občianska poriadková služba v obci Výborná</t>
  </si>
  <si>
    <t>312051J402</t>
  </si>
  <si>
    <t>MOPS v obci Roztoky</t>
  </si>
  <si>
    <t>Obec Roztoky</t>
  </si>
  <si>
    <t>00330949</t>
  </si>
  <si>
    <t>312051J405</t>
  </si>
  <si>
    <t>Miestne občianske poriadkové služby Kuzmice</t>
  </si>
  <si>
    <t>312051J408</t>
  </si>
  <si>
    <t>Miestne občianske poriadkové služby Novosad</t>
  </si>
  <si>
    <t>312051J411</t>
  </si>
  <si>
    <t>Miestne občianske poriadkové služby Soľ</t>
  </si>
  <si>
    <t>312051J421</t>
  </si>
  <si>
    <t>Občianska poriadková služba Telgárt</t>
  </si>
  <si>
    <t>Obec Telgárt</t>
  </si>
  <si>
    <t>00313874</t>
  </si>
  <si>
    <t>312051J430</t>
  </si>
  <si>
    <t>Miestna občianska poriadková služba Jakubany</t>
  </si>
  <si>
    <t>Obec Jakubany</t>
  </si>
  <si>
    <t>00329924</t>
  </si>
  <si>
    <t>312051J437</t>
  </si>
  <si>
    <t>Občianska poriadková služba v obci Ihľany</t>
  </si>
  <si>
    <t>312051J446</t>
  </si>
  <si>
    <t>Miestne občianske poriadkové služby v obci Pavlovce nad Uhom</t>
  </si>
  <si>
    <t>312051J449</t>
  </si>
  <si>
    <t>Miestna občianska poriadková služba v obci Trhovište</t>
  </si>
  <si>
    <t>312051J476</t>
  </si>
  <si>
    <t>Miestne občianske poriadkové služby v meste Stropkov</t>
  </si>
  <si>
    <t>312051J481</t>
  </si>
  <si>
    <t>Miestne občianske poriadkové služby v obci Nižný Slavkov</t>
  </si>
  <si>
    <t>312051J483</t>
  </si>
  <si>
    <t>Rómske hliadky v prostredí MRK – mesto Lipany</t>
  </si>
  <si>
    <t>312051J493</t>
  </si>
  <si>
    <t>Miestna občianska poriadková služba v obci Jánovce</t>
  </si>
  <si>
    <t>312051J496</t>
  </si>
  <si>
    <t>Činnosť miestnej občianskej poriadkovej služby v obci Rakúsy</t>
  </si>
  <si>
    <t>312051J497</t>
  </si>
  <si>
    <t>Rómske občianske hliadky vo Vranove nad Topľou</t>
  </si>
  <si>
    <t>312051J512</t>
  </si>
  <si>
    <t>Občianska poriadková služba v obci Huncovce</t>
  </si>
  <si>
    <t>Obec Huncovce</t>
  </si>
  <si>
    <t>00326232</t>
  </si>
  <si>
    <t>312051J516</t>
  </si>
  <si>
    <t>Zabezpečenie miestnej občianskej poriadkovej služby v obci Varhaňovce</t>
  </si>
  <si>
    <t>312051J521</t>
  </si>
  <si>
    <t>MOPS v obci Chrámec</t>
  </si>
  <si>
    <t>Obec Chrámec</t>
  </si>
  <si>
    <t>00649872</t>
  </si>
  <si>
    <t>312051J540</t>
  </si>
  <si>
    <t>Miestne občianske poriadkové služby v obci Bystré</t>
  </si>
  <si>
    <t>312051J548</t>
  </si>
  <si>
    <t>Podpora komplexného poskytovania miestnej občianskej poriadkovej služby v obci Slovenské Nové Mesto.</t>
  </si>
  <si>
    <t>Obec Slovenské Nové Mesto</t>
  </si>
  <si>
    <t>00331929</t>
  </si>
  <si>
    <t>312051J556</t>
  </si>
  <si>
    <t>Občianske hliadky - poriadok a bezpečnosť v obci Holumnica</t>
  </si>
  <si>
    <t>Obec Holumnica</t>
  </si>
  <si>
    <t>00326186</t>
  </si>
  <si>
    <t>312051J570</t>
  </si>
  <si>
    <t>Miestne občianske poriadkové služby, ako spôsob integrácie rómskej komunity</t>
  </si>
  <si>
    <t>312051J572</t>
  </si>
  <si>
    <t>Mestské občianske poriadkové služby Jelšava</t>
  </si>
  <si>
    <t>312051J575</t>
  </si>
  <si>
    <t>Miestna občianska poriadková služba v obci Mučín</t>
  </si>
  <si>
    <t>312051J579</t>
  </si>
  <si>
    <t>Miestna občianska poriadková služba v Rimavskej Sobote</t>
  </si>
  <si>
    <t>312051J595</t>
  </si>
  <si>
    <t>Miestna občianska poriadková služba vo Veľkých Dravciach</t>
  </si>
  <si>
    <t>312051J596</t>
  </si>
  <si>
    <t>Miestna občianska poriadkova služba v Jelšovci</t>
  </si>
  <si>
    <t>Obec Jelšovec</t>
  </si>
  <si>
    <t>00647331</t>
  </si>
  <si>
    <t>312051J597</t>
  </si>
  <si>
    <t>Zriadenie miestnej občianskej poriadkovej služby v Starej Ľubovni (MOPS)</t>
  </si>
  <si>
    <t>312051J598</t>
  </si>
  <si>
    <t>Miestna občianska poriadková hliadka v obci Iňačovce</t>
  </si>
  <si>
    <t>Obec Iňačovce</t>
  </si>
  <si>
    <t>00325236</t>
  </si>
  <si>
    <t>312051J603</t>
  </si>
  <si>
    <t>Miestne občianske poriadkové služby v obci Poša</t>
  </si>
  <si>
    <t>Obec Poša</t>
  </si>
  <si>
    <t>00332691</t>
  </si>
  <si>
    <t>312051J608</t>
  </si>
  <si>
    <t>Miestne občianske poriadkové služby v obci Skrabské</t>
  </si>
  <si>
    <t>Obec Skrabské</t>
  </si>
  <si>
    <t>00332844</t>
  </si>
  <si>
    <t>312051J618</t>
  </si>
  <si>
    <t>Miestne občianske poriadkové služby Kružlová</t>
  </si>
  <si>
    <t>312051J620</t>
  </si>
  <si>
    <t>Miestna občianska poriadková služba v obci Vechec</t>
  </si>
  <si>
    <t>Obec Vechec</t>
  </si>
  <si>
    <t>00332925</t>
  </si>
  <si>
    <t>312051J625</t>
  </si>
  <si>
    <t>Občianska poriadková služba v obci Spišský Štiavnik</t>
  </si>
  <si>
    <t>312051J629</t>
  </si>
  <si>
    <t>MOPS v obci Gerlachov</t>
  </si>
  <si>
    <t>312051J633</t>
  </si>
  <si>
    <t>Miestna občianska poriadková hliadka v obci Zemplínske Kopčany</t>
  </si>
  <si>
    <t>Obec Zemplínske Kopčany</t>
  </si>
  <si>
    <t>00325341</t>
  </si>
  <si>
    <t>312051J635</t>
  </si>
  <si>
    <t>Podpora komplexného poskytovania miestnej občianskej poriadkovej služby v obci Muráň</t>
  </si>
  <si>
    <t>312051J637</t>
  </si>
  <si>
    <t>Podpora komplexného poskytovania miestnej občianskej poriadkovej služby v obci Muránska Dlhá Lúka.</t>
  </si>
  <si>
    <t>Obec MuránskaDlhá Lúka</t>
  </si>
  <si>
    <t>00328545</t>
  </si>
  <si>
    <t>312051J641</t>
  </si>
  <si>
    <t>Miestne občianske poriadkové služby Richnava</t>
  </si>
  <si>
    <t>312051J643</t>
  </si>
  <si>
    <t>Miestna občianska poriadková služba pre obec Rimavská Baňa</t>
  </si>
  <si>
    <t>Obec Rimavská Baňa</t>
  </si>
  <si>
    <t>00319015</t>
  </si>
  <si>
    <t>312051J644</t>
  </si>
  <si>
    <t>Miestna občianska poriadková služba v obci Hrabušice</t>
  </si>
  <si>
    <t>312051J646</t>
  </si>
  <si>
    <t>Občianska poriadková služba v obci Červenica</t>
  </si>
  <si>
    <t>Obec Červenica</t>
  </si>
  <si>
    <t>00326917</t>
  </si>
  <si>
    <t>312051J647</t>
  </si>
  <si>
    <t>Miestna občianska poriadková služba v obci Zborov</t>
  </si>
  <si>
    <t>312051J649</t>
  </si>
  <si>
    <t>Miestna občianska poriadková služba v Moldave nad Bodvou</t>
  </si>
  <si>
    <t>312051J658</t>
  </si>
  <si>
    <t>Miestna občianska poriadková služba v obci Banské</t>
  </si>
  <si>
    <t>312051J662</t>
  </si>
  <si>
    <t>Miestne občianske poriadkove služby v obci Žehra</t>
  </si>
  <si>
    <t>Obec Žehra</t>
  </si>
  <si>
    <t>00329819</t>
  </si>
  <si>
    <t>312051J665</t>
  </si>
  <si>
    <t>Svidník - miestna občianska poriadková služba</t>
  </si>
  <si>
    <t>312051J669</t>
  </si>
  <si>
    <t>Miestna občianska poriadková služba v obci Hermanovce</t>
  </si>
  <si>
    <t>312051J681</t>
  </si>
  <si>
    <t>Miestna občianska poriadková služba v Rapovciach</t>
  </si>
  <si>
    <t>Obec Rapovce</t>
  </si>
  <si>
    <t>00316377</t>
  </si>
  <si>
    <t>312051J682</t>
  </si>
  <si>
    <t>Miestna občianska poriadková služba v Trenči</t>
  </si>
  <si>
    <t>Obec Trenč</t>
  </si>
  <si>
    <t>00647349</t>
  </si>
  <si>
    <t>312051J694</t>
  </si>
  <si>
    <t>Občianska poriadková služba  vo Zvolene</t>
  </si>
  <si>
    <t>312051J698</t>
  </si>
  <si>
    <t>Podpora komplexného poskytovania miestnej občianskej poriadkovej služby v obci Slavošovce</t>
  </si>
  <si>
    <t>312051J704</t>
  </si>
  <si>
    <t>Podpora komplexného poskytovania miestnej občianskej poriadkovej služby (MOPS) v obciach s prítomnosťou MRK</t>
  </si>
  <si>
    <t>312051J705</t>
  </si>
  <si>
    <t>Miestna občianska poriadková služba v obci Doľany</t>
  </si>
  <si>
    <t>312051J718</t>
  </si>
  <si>
    <t>Miestna občianska poriadková služba v obci Olejníkov</t>
  </si>
  <si>
    <t>Obec Olejníkov</t>
  </si>
  <si>
    <t>00327531</t>
  </si>
  <si>
    <t>312051J726</t>
  </si>
  <si>
    <t>Podpora komplexného poskytovania miestnej občianskej poriadkovej služby v obci Hranovnica</t>
  </si>
  <si>
    <t>312051J730</t>
  </si>
  <si>
    <t>Miestna občianska poriadková služba v obci Letanovce</t>
  </si>
  <si>
    <t>312051J736</t>
  </si>
  <si>
    <t>Miestna občianska poriadková služba v Krásnohorskom Podhradí</t>
  </si>
  <si>
    <t>Obec Krásnohorské Podhradie</t>
  </si>
  <si>
    <t>00328421</t>
  </si>
  <si>
    <t>312051J741</t>
  </si>
  <si>
    <t>Miestna občianska poriadková služba v obci Žehňa</t>
  </si>
  <si>
    <t>312051J743</t>
  </si>
  <si>
    <t>Miestna poriadková služba v obci Krivany</t>
  </si>
  <si>
    <t>312051J747</t>
  </si>
  <si>
    <t>Zriadenie miestnej občianskej poriadkovej služby v meste Partizánske</t>
  </si>
  <si>
    <t>312051J749</t>
  </si>
  <si>
    <t>312051J750</t>
  </si>
  <si>
    <t>Podpora komplexného poskytovania miestnej občianskej poriadkovej služby v obci Ratková</t>
  </si>
  <si>
    <t>Obec Ratková</t>
  </si>
  <si>
    <t>00318990</t>
  </si>
  <si>
    <t>312051J754</t>
  </si>
  <si>
    <t>Miestna občianska poriadková služba v obci Šarišské Jastrabie</t>
  </si>
  <si>
    <t>Obec Šarišské Jastrabie</t>
  </si>
  <si>
    <t>00330213</t>
  </si>
  <si>
    <t>312051J756</t>
  </si>
  <si>
    <t>Miestna občianska poriadková služba</t>
  </si>
  <si>
    <t>312051J757</t>
  </si>
  <si>
    <t>Zabezpečenie miestnej občianskej poriadkovej služby v obci Kojatice</t>
  </si>
  <si>
    <t>312051J759</t>
  </si>
  <si>
    <t>Zabezpečenie miestnej občianskej poriadkovej služby v obci Valaliky</t>
  </si>
  <si>
    <t>312051J762</t>
  </si>
  <si>
    <t>Miestna občianska poriadková služba Vojany</t>
  </si>
  <si>
    <t>Obec Vojany</t>
  </si>
  <si>
    <t>00332127</t>
  </si>
  <si>
    <t>312051J765</t>
  </si>
  <si>
    <t>Miestne občianske poriadkové služby v obci Prakovce</t>
  </si>
  <si>
    <t>312051J771</t>
  </si>
  <si>
    <t>Miestne občianske poriadkové služby v obci Oborín</t>
  </si>
  <si>
    <t>312051J773</t>
  </si>
  <si>
    <t>Podpora komplexného poskytovania miestnej občianskej poriadkovej služby v obci Vaľkovňa</t>
  </si>
  <si>
    <t>Obec Vaľkovňa</t>
  </si>
  <si>
    <t>00313912</t>
  </si>
  <si>
    <t>312051J775</t>
  </si>
  <si>
    <t>Pokračovanie občianskej poriadkovej služby v obci Družstevná pri Hornáde</t>
  </si>
  <si>
    <t>312051J779</t>
  </si>
  <si>
    <t>Miestna občianska poriadková služba v meste Poprad</t>
  </si>
  <si>
    <t>312051J788</t>
  </si>
  <si>
    <t>Miestne občianske hliadky v meste Gelnica</t>
  </si>
  <si>
    <t>312051J792</t>
  </si>
  <si>
    <t>Miestne občianske poriadkové hliadky - Veľký Šariš</t>
  </si>
  <si>
    <t>312051J795</t>
  </si>
  <si>
    <t>Miestna občianska poriadková služba v meste Liptovský Mikuláš</t>
  </si>
  <si>
    <t>312051J797</t>
  </si>
  <si>
    <t>Miestna občianska poriadková služba v obci</t>
  </si>
  <si>
    <t>Obec Čičarovce</t>
  </si>
  <si>
    <t>00331449</t>
  </si>
  <si>
    <t>312051J806</t>
  </si>
  <si>
    <t>Zriadenie občianskej poriadkovej služby v obci Bijacovce</t>
  </si>
  <si>
    <t>Obec Bijacovce</t>
  </si>
  <si>
    <t>00328961</t>
  </si>
  <si>
    <t>312051J809</t>
  </si>
  <si>
    <t>Miestna občianska poriadková služba v obci  Petrovce nad Laborcom</t>
  </si>
  <si>
    <t>312051J813</t>
  </si>
  <si>
    <t>Miestna občianska poriadková služba v obci Kyjov</t>
  </si>
  <si>
    <t>312051J816</t>
  </si>
  <si>
    <t>Poskytovanie miestnej občianskej poriadkovej služby v obci Širkovce</t>
  </si>
  <si>
    <t>312051J817</t>
  </si>
  <si>
    <t>Poskytovanie miestnej občianskej poriadkovej služby v obci Pavlovce</t>
  </si>
  <si>
    <t>OBEC PAVLOVCE</t>
  </si>
  <si>
    <t>00649881</t>
  </si>
  <si>
    <t>312051J819</t>
  </si>
  <si>
    <t>Miestna občianska poriadková služba v obci Ostrovany</t>
  </si>
  <si>
    <t>312051J820</t>
  </si>
  <si>
    <t>Podpora komplexného poskytovania miestnej poriadkovej služby v obciach s prítomnosťou MRK</t>
  </si>
  <si>
    <t>Obec Kurov</t>
  </si>
  <si>
    <t>00322253</t>
  </si>
  <si>
    <t>312051J825</t>
  </si>
  <si>
    <t>Miestna občianska poriadková služba v obci Jasov</t>
  </si>
  <si>
    <t>312051J826</t>
  </si>
  <si>
    <t>Miestna občianska poriadková služba - Mníšek nad Hnilcom</t>
  </si>
  <si>
    <t>312051J827</t>
  </si>
  <si>
    <t>Miestna občianska poriadková služba v obci Markušovce</t>
  </si>
  <si>
    <t>312051J828</t>
  </si>
  <si>
    <t>Miestna občianska poriadková služba v obci Rudňany</t>
  </si>
  <si>
    <t>Obec Rudňany</t>
  </si>
  <si>
    <t>00329533</t>
  </si>
  <si>
    <t>312051J829</t>
  </si>
  <si>
    <t>Zavedenie miestnych občianskych hliadok  v obci Vtáčkovce</t>
  </si>
  <si>
    <t>312051J830</t>
  </si>
  <si>
    <t>Miestna občianska poriadková služba v obci Spišská Teplica</t>
  </si>
  <si>
    <t>312051J832</t>
  </si>
  <si>
    <t>Zriadenie miestnej občianskej poriadkovej služby v obci Boliarov</t>
  </si>
  <si>
    <t>312051J835</t>
  </si>
  <si>
    <t>Miestna občianska poriadková služba v obci Veľká Lomnica</t>
  </si>
  <si>
    <t>312051J836</t>
  </si>
  <si>
    <t>Miestna občianska poriadková služba v meste Vrútky</t>
  </si>
  <si>
    <t>312051J841</t>
  </si>
  <si>
    <t>Miestna občianska poriadkova služba v obci Gortva</t>
  </si>
  <si>
    <t>Obec Gortva</t>
  </si>
  <si>
    <t>00318728</t>
  </si>
  <si>
    <t>312051J859</t>
  </si>
  <si>
    <t>Miestna občianska poriadková služba Sučany</t>
  </si>
  <si>
    <t>312051J869</t>
  </si>
  <si>
    <t>Miestna občianska poriadková služba v meste Kráľovský Chlmec</t>
  </si>
  <si>
    <t>312051J873</t>
  </si>
  <si>
    <t>Miestna občianska poriadkova služba v obci Hostice</t>
  </si>
  <si>
    <t>Obec Hostice</t>
  </si>
  <si>
    <t>00318761</t>
  </si>
  <si>
    <t>312051J879</t>
  </si>
  <si>
    <t>Výzva zameraná na miestne občianske poriadkové služby /MOPS/ v obciach s prítomnosťou MRK</t>
  </si>
  <si>
    <t>Obec Tachty</t>
  </si>
  <si>
    <t>00649732</t>
  </si>
  <si>
    <t>312051J883</t>
  </si>
  <si>
    <t>Miestne občianske poriadkové služby v obci Hlinné</t>
  </si>
  <si>
    <t>312051J885</t>
  </si>
  <si>
    <t>Miestna občianska poriadková služba v obci Chminianske Jakubovany</t>
  </si>
  <si>
    <t>Obec Chminianske Jakubovany</t>
  </si>
  <si>
    <t>00327158</t>
  </si>
  <si>
    <t>312051J890</t>
  </si>
  <si>
    <t>Obec Krížová Ves</t>
  </si>
  <si>
    <t>00326305</t>
  </si>
  <si>
    <t>312051J895</t>
  </si>
  <si>
    <t>Miestna občianska poriadková služba v obci Slovenská Ves</t>
  </si>
  <si>
    <t>Obec Slovenská Ves</t>
  </si>
  <si>
    <t>00326500</t>
  </si>
  <si>
    <t>312051J897</t>
  </si>
  <si>
    <t>Miestna občianska poriadkova služba v obci Šimonovce</t>
  </si>
  <si>
    <t>Obec Šimonovce</t>
  </si>
  <si>
    <t>00319104</t>
  </si>
  <si>
    <t>312051J898</t>
  </si>
  <si>
    <t>312051J901</t>
  </si>
  <si>
    <t>Miestne občianske poriadkové služby v obci Gemerský Jablonec</t>
  </si>
  <si>
    <t>312051J902</t>
  </si>
  <si>
    <t>Pokračovanie občianskej poriadkovej služby v obci Veľká Ida</t>
  </si>
  <si>
    <t>312051J904</t>
  </si>
  <si>
    <t>Miestna občianska poriadková služba v obci Lenartov</t>
  </si>
  <si>
    <t>312051J910</t>
  </si>
  <si>
    <t>Miestna občianska poriadková služba v obci Sútor</t>
  </si>
  <si>
    <t>312051J921</t>
  </si>
  <si>
    <t>Miestna občianska poriadková služba v obci Radzovce</t>
  </si>
  <si>
    <t>312051J922</t>
  </si>
  <si>
    <t>Miestna občianska poriadkova služba v obci Gemer</t>
  </si>
  <si>
    <t>Obec Gemer</t>
  </si>
  <si>
    <t>00318680</t>
  </si>
  <si>
    <t>312051J924</t>
  </si>
  <si>
    <t>Zriadenie občianskej poriadkovej služby v obci Košická Polianka</t>
  </si>
  <si>
    <t>Obec Košická Polianka</t>
  </si>
  <si>
    <t>00324353</t>
  </si>
  <si>
    <t>312051J935</t>
  </si>
  <si>
    <t>„Miestna občianska poriadková služba v obci Vinodol“</t>
  </si>
  <si>
    <t>312051J941</t>
  </si>
  <si>
    <t>Miestne občianske poriadkové služby v obci Bracovce</t>
  </si>
  <si>
    <t>Obec Bracovce</t>
  </si>
  <si>
    <t>00325074</t>
  </si>
  <si>
    <t>312051J946</t>
  </si>
  <si>
    <t>Miestna občianska poriadková služba v obci Kolačkov</t>
  </si>
  <si>
    <t>Obec Kolačkov</t>
  </si>
  <si>
    <t>00329959</t>
  </si>
  <si>
    <t>312051J951</t>
  </si>
  <si>
    <t>Zriadenie miestnej občianskej poriadkovej služby v Turni nad Bodvou</t>
  </si>
  <si>
    <t>Obec Turňa nad Bodvou</t>
  </si>
  <si>
    <t>00691313</t>
  </si>
  <si>
    <t>312051J956</t>
  </si>
  <si>
    <t>Vytvorenie občianskej poriadkovej služby v obci Ďurkov</t>
  </si>
  <si>
    <t>312051K744</t>
  </si>
  <si>
    <t>Zdravé komunity 2A</t>
  </si>
  <si>
    <t>312051K868</t>
  </si>
  <si>
    <t>Miestna občianska poriadková služba v obci Vojka</t>
  </si>
  <si>
    <t>Obec Vojka</t>
  </si>
  <si>
    <t>00332143</t>
  </si>
  <si>
    <t>312051L486</t>
  </si>
  <si>
    <t>Poriadková služba v obci Tuhrina</t>
  </si>
  <si>
    <t>obec Tuhrina</t>
  </si>
  <si>
    <t>00327905</t>
  </si>
  <si>
    <t>312051M685</t>
  </si>
  <si>
    <t>Miestna občianska poriadková služba v obci Chrasť nad Hornádom</t>
  </si>
  <si>
    <t>312051P560</t>
  </si>
  <si>
    <t>Schopné deti - Mentorský program</t>
  </si>
  <si>
    <t>ETP Slovensko - Centrum pre udržateľný rozvoj</t>
  </si>
  <si>
    <t>31751245</t>
  </si>
  <si>
    <t>312051P561</t>
  </si>
  <si>
    <t>Divé maky - mentoring a tútoring pre rómskych žiakov</t>
  </si>
  <si>
    <t>Divé maky</t>
  </si>
  <si>
    <t>42135435</t>
  </si>
  <si>
    <t>312051P729</t>
  </si>
  <si>
    <t>Osobnostný rozvoj detí z MRK ako aj rozvoj komunít, v ktorých pôsobia, s cieľom pomôcť im dosiahnuť stredoškolské vzdelanie</t>
  </si>
  <si>
    <t>Viac ako vzdelanie, o.z.</t>
  </si>
  <si>
    <t>50012720</t>
  </si>
  <si>
    <t>312051P770</t>
  </si>
  <si>
    <t>Mentoring &amp; tutoring</t>
  </si>
  <si>
    <t>312051P881</t>
  </si>
  <si>
    <t>Mentorská a tútorska podpora pre žiakov z MRK v okrese Trebišov</t>
  </si>
  <si>
    <t>312051P888</t>
  </si>
  <si>
    <t>MAXI ŠKOLA</t>
  </si>
  <si>
    <t>Hulapa film</t>
  </si>
  <si>
    <t>42415187</t>
  </si>
  <si>
    <t>312051Q013</t>
  </si>
  <si>
    <t>Mentoring a tútoring pre žiakov z MRK v obci Valaská</t>
  </si>
  <si>
    <t>Združenie mladých Rómov</t>
  </si>
  <si>
    <t>35985712</t>
  </si>
  <si>
    <t>312051Q028</t>
  </si>
  <si>
    <t>Mentorská a tútorská podpora pre rómskych žiakov z Prešovského kraja</t>
  </si>
  <si>
    <t>Nadácia Rómsky vzdelávací fond - organizačná zložka zahraničnej nadácie Roma Education Fund - Roma Oktatási Alap</t>
  </si>
  <si>
    <t>42380588</t>
  </si>
  <si>
    <t>312051Q034</t>
  </si>
  <si>
    <t>Mentorská a tútorska podpora pre žiakov z MRK vo vytypovaných lokalitách</t>
  </si>
  <si>
    <t>312051Q058</t>
  </si>
  <si>
    <t>Mentorská a tútorská podpora pre rómskych žiakov z Košického kraja</t>
  </si>
  <si>
    <t>312051Q059</t>
  </si>
  <si>
    <t>Mentorská a tútorská podpora pre rómskych žiakov z Banskobystrického kraja</t>
  </si>
  <si>
    <t>312051Q354</t>
  </si>
  <si>
    <t>Podpora predprimárneho vzdelávania detí z marginalizovaných rómskych komunít I.</t>
  </si>
  <si>
    <t>312051R988</t>
  </si>
  <si>
    <t>Poskytovanie mentorskej a tútorskej podpory žiakov z MRK v Hanušovciach nad Topľou</t>
  </si>
  <si>
    <t>312051S016</t>
  </si>
  <si>
    <t>Zlepšenie školských výsledkov žiakov z MRK prostredníctvom poskytovania mentoringu a tútoringu</t>
  </si>
  <si>
    <t>RUKA NÁDEJE</t>
  </si>
  <si>
    <t>50150154</t>
  </si>
  <si>
    <t>312051S040</t>
  </si>
  <si>
    <t>Zlepšenie školských výsledkov žiakov z MRK prostredníctvom poskytovania mentoringu a tútoringu v okrese Bardejov</t>
  </si>
  <si>
    <t>312051S041</t>
  </si>
  <si>
    <t>Mentoring a tútoring zameraný na žiakov a študentov pochádzajúcich z MRK na Zemplíne</t>
  </si>
  <si>
    <t>312051S054</t>
  </si>
  <si>
    <t>Miestna občianska poriadková služba v obci Plešivec</t>
  </si>
  <si>
    <t>312051S056</t>
  </si>
  <si>
    <t>312051S059</t>
  </si>
  <si>
    <t>312051S067</t>
  </si>
  <si>
    <t>Miestna občianska poriadková služba - Obec Trhovište</t>
  </si>
  <si>
    <t>312051S070</t>
  </si>
  <si>
    <t>Miestne občianske poriadkové služby v obci Zemplínska Teplica</t>
  </si>
  <si>
    <t>312051S072</t>
  </si>
  <si>
    <t>Miestne občianske poriadkové služby v obci Parchovany</t>
  </si>
  <si>
    <t>312051S073</t>
  </si>
  <si>
    <t>Miestna občianska poriadková služba Fiľakovo I</t>
  </si>
  <si>
    <t>312051S074</t>
  </si>
  <si>
    <t>312051S075</t>
  </si>
  <si>
    <t>312051S077</t>
  </si>
  <si>
    <t>Poskytovanie miestnej občianskej poriadkovej služby v obci Rakúsy - 2018</t>
  </si>
  <si>
    <t>312051S079</t>
  </si>
  <si>
    <t>Miestne občianske poriadkové služby v meste Hanušovce nad Topľou</t>
  </si>
  <si>
    <t>312051S083</t>
  </si>
  <si>
    <t>312051S084</t>
  </si>
  <si>
    <t>Miestne občianske poriadkové služby v obci Čičava</t>
  </si>
  <si>
    <t>312051S085</t>
  </si>
  <si>
    <t>312051S086</t>
  </si>
  <si>
    <t>Bezpečnosť v obci</t>
  </si>
  <si>
    <t>312051S088</t>
  </si>
  <si>
    <t>Miestna občianska poriadková služba v meste Poltár</t>
  </si>
  <si>
    <t>312051S089</t>
  </si>
  <si>
    <t>Lenartovce - MOPS</t>
  </si>
  <si>
    <t>312051S096</t>
  </si>
  <si>
    <t>Miestna občianska poriadková služba v meste Medzev</t>
  </si>
  <si>
    <t>Mesto Medzev</t>
  </si>
  <si>
    <t>00324442</t>
  </si>
  <si>
    <t>312051S103</t>
  </si>
  <si>
    <t>Miestna občianska poriadková služba v obci Marhaň</t>
  </si>
  <si>
    <t>312051S104</t>
  </si>
  <si>
    <t>312051S108</t>
  </si>
  <si>
    <t>Miestna občianska poriadková služba v obci Košické Olšany</t>
  </si>
  <si>
    <t>312051S125</t>
  </si>
  <si>
    <t>Miestne občianske poriadkové služby v obci Žalobín</t>
  </si>
  <si>
    <t>Obec Žalobín</t>
  </si>
  <si>
    <t>00332992</t>
  </si>
  <si>
    <t>312051S126</t>
  </si>
  <si>
    <t>Podpora komplexného poskytovania miestnej občianskej poriadkovej služby v obci s prítomnosťou MRK</t>
  </si>
  <si>
    <t>312051S138</t>
  </si>
  <si>
    <t>312051S147</t>
  </si>
  <si>
    <t>Občianska poriadková služba v meste Tisovec</t>
  </si>
  <si>
    <t>312051S148</t>
  </si>
  <si>
    <t>Miestna občianska poriadková služba v obci Valaliky</t>
  </si>
  <si>
    <t>312051S157</t>
  </si>
  <si>
    <t>Miestne občianske poriadkové služby v obci Soľ -1</t>
  </si>
  <si>
    <t>312051S158</t>
  </si>
  <si>
    <t>Pokračovanie miestnej občianskej poriadkovej služby Bracovce</t>
  </si>
  <si>
    <t>312051S169</t>
  </si>
  <si>
    <t>Miestna občianska poriadková služba v obci Kojatice</t>
  </si>
  <si>
    <t>312051S170</t>
  </si>
  <si>
    <t>Miestna občianska poriadková služba v obci Fričovce</t>
  </si>
  <si>
    <t>312051S172</t>
  </si>
  <si>
    <t>Miestne občianske poriadkové služby v obci Bystrany</t>
  </si>
  <si>
    <t>312051S173</t>
  </si>
  <si>
    <t>312051S178</t>
  </si>
  <si>
    <t>Občianska poriadková služba v Michalovciach</t>
  </si>
  <si>
    <t>312051S179</t>
  </si>
  <si>
    <t>Pokračovanie miestnej občianskej poriadkovej služby Slavkovce</t>
  </si>
  <si>
    <t>312051S182</t>
  </si>
  <si>
    <t>Zvýšenie zamestnanosti príslušníkov MRK v Trnave zriadením miestnej občianskej poriadkovej služby</t>
  </si>
  <si>
    <t>312051S183</t>
  </si>
  <si>
    <t>Miestna občianska poriadková služba v obci Varhaňovce</t>
  </si>
  <si>
    <t>312051S185</t>
  </si>
  <si>
    <t>Pokračovanie miestnej občianskej poriadkovej služby Zemplínske Kopčany</t>
  </si>
  <si>
    <t>312051S186</t>
  </si>
  <si>
    <t>312051S188</t>
  </si>
  <si>
    <t>MOPS v obci Sačurov</t>
  </si>
  <si>
    <t>312051S190</t>
  </si>
  <si>
    <t>Pokračovanie miestnej občianskej poriadkovej služby Žbince</t>
  </si>
  <si>
    <t>312051S193</t>
  </si>
  <si>
    <t>Občianska poriadková služba Hurbanovo</t>
  </si>
  <si>
    <t>312051S212</t>
  </si>
  <si>
    <t>Pokračovanie miestnej občianskej poriadkovej služby Novosad</t>
  </si>
  <si>
    <t>312051S220</t>
  </si>
  <si>
    <t>Pokračovanie miestnej občianskej poriadkovej služby Oborín</t>
  </si>
  <si>
    <t>312051S223</t>
  </si>
  <si>
    <t>Miestna občianska poriadková služba 1</t>
  </si>
  <si>
    <t>312051S224</t>
  </si>
  <si>
    <t>Zabezpečenie poskytovania mentoringu a tútoringu v podtatranskom regióne</t>
  </si>
  <si>
    <t>Radosť a šťastie, o.z.</t>
  </si>
  <si>
    <t>50591924</t>
  </si>
  <si>
    <t>312051S227</t>
  </si>
  <si>
    <t>Mentoring a tútoring v obci Rakúsy</t>
  </si>
  <si>
    <t>312051S231</t>
  </si>
  <si>
    <t>Poskytovanie mentoringu a tútoringu pre žiakov základných a stredných škôl</t>
  </si>
  <si>
    <t>312051S244</t>
  </si>
  <si>
    <t>Mentoring a tútoring pre žiakov a študentov v Poprade</t>
  </si>
  <si>
    <t>VEĽKÁ</t>
  </si>
  <si>
    <t>42234832</t>
  </si>
  <si>
    <t>312051S246</t>
  </si>
  <si>
    <t>Poskytovanie mentoringu a tútoringu pre žiakov a študentov z MRK v obciach pod Tatrami</t>
  </si>
  <si>
    <t>TATRANSKÝ PARLAMENT, o.z.</t>
  </si>
  <si>
    <t>50304861</t>
  </si>
  <si>
    <t>312051S248</t>
  </si>
  <si>
    <t>Miestne občianske poriadkové služby v obci Petrovce nad Laborcom</t>
  </si>
  <si>
    <t>312051S250</t>
  </si>
  <si>
    <t>Miestne občianske poriadkové služby Roztoky</t>
  </si>
  <si>
    <t>312051S256</t>
  </si>
  <si>
    <t>Vytvorenie občianskej poriadkovej služby v obci Lemešany</t>
  </si>
  <si>
    <t>312051S257</t>
  </si>
  <si>
    <t>Miestne občianske poriadkové služby v obci Smižany</t>
  </si>
  <si>
    <t>312051S259</t>
  </si>
  <si>
    <t>Miestne občianske hliadky v meste Gelnica 2</t>
  </si>
  <si>
    <t>312051S262</t>
  </si>
  <si>
    <t>Miestne občianske poriadkové služby v obci Sirník</t>
  </si>
  <si>
    <t>Obec Sirník</t>
  </si>
  <si>
    <t>00331902</t>
  </si>
  <si>
    <t>312051S265</t>
  </si>
  <si>
    <t>Pokračovanie miestnej občianskej poriadkovej služby v obci Družstevná pri Hornáde</t>
  </si>
  <si>
    <t>312051S275</t>
  </si>
  <si>
    <t>Miestna občianska poriadková služba Spišské Tomášovce</t>
  </si>
  <si>
    <t>312051S282</t>
  </si>
  <si>
    <t>Poskytovanie mentorskej podpory pre žiakov ZŠ a SŠ z MRK v Levoči</t>
  </si>
  <si>
    <t>ROZVOJ SPIŠA n. o.</t>
  </si>
  <si>
    <t>35582537</t>
  </si>
  <si>
    <t>312051S284</t>
  </si>
  <si>
    <t>Miestna občianska poriadková služba v obci Lukov</t>
  </si>
  <si>
    <t>Obec Lukov</t>
  </si>
  <si>
    <t>00322342</t>
  </si>
  <si>
    <t>312051S285</t>
  </si>
  <si>
    <t>312051S286</t>
  </si>
  <si>
    <t>Mentoring, tútoring v mestskej časti Poprad - Matejovce</t>
  </si>
  <si>
    <t>312051S287</t>
  </si>
  <si>
    <t>Miestne občianske poriadkové služby v obci Banské</t>
  </si>
  <si>
    <t>312051S288</t>
  </si>
  <si>
    <t>Miestna občianska poriadková služba v obci Rimavská Baňa</t>
  </si>
  <si>
    <t>312051S290</t>
  </si>
  <si>
    <t>312051S293</t>
  </si>
  <si>
    <t>Miestna občianska poriadková služba - Toporec II.</t>
  </si>
  <si>
    <t>312051S294</t>
  </si>
  <si>
    <t>Zriadenie občianskej poriadkovej služby v obci Kostoľany nad Hornádom</t>
  </si>
  <si>
    <t>Obec Kostoľany nad Hornádom</t>
  </si>
  <si>
    <t>35550091</t>
  </si>
  <si>
    <t>312051S296</t>
  </si>
  <si>
    <t>Miestne občianske poriadkové služby v obci Žehra II.</t>
  </si>
  <si>
    <t>312051S305</t>
  </si>
  <si>
    <t>Miestna občianska poriadková služba Málinec</t>
  </si>
  <si>
    <t>Obec Málinec</t>
  </si>
  <si>
    <t>00316211</t>
  </si>
  <si>
    <t>312051S313</t>
  </si>
  <si>
    <t>Miestne občianske poriadkové služby v meste Spišské Vlachy</t>
  </si>
  <si>
    <t>312051S314</t>
  </si>
  <si>
    <t>Miestna občianska poriadková služba v obci Čirč</t>
  </si>
  <si>
    <t>Obec Čirč</t>
  </si>
  <si>
    <t>00329835</t>
  </si>
  <si>
    <t>312051S318</t>
  </si>
  <si>
    <t>312051S320</t>
  </si>
  <si>
    <t>Miestne občianske poriadkové služby v obci Benkovce</t>
  </si>
  <si>
    <t>Obec Benkovce</t>
  </si>
  <si>
    <t>00332267</t>
  </si>
  <si>
    <t>312051S323</t>
  </si>
  <si>
    <t>Miestna poriadková služba v obci Kurov</t>
  </si>
  <si>
    <t>312051S324</t>
  </si>
  <si>
    <t>312051S326</t>
  </si>
  <si>
    <t>Miestna občianska poriadková služba pre obec  Rimavské Brezovo</t>
  </si>
  <si>
    <t>Obec Rimavské Brezovo</t>
  </si>
  <si>
    <t>00319040</t>
  </si>
  <si>
    <t>312051S327</t>
  </si>
  <si>
    <t>Zvýšime zamestnanosť a ochránime obec -  miestne poriadkové služby  v Obci Bačkovík</t>
  </si>
  <si>
    <t>Obec Bačkovík</t>
  </si>
  <si>
    <t>00323934</t>
  </si>
  <si>
    <t>312051S328</t>
  </si>
  <si>
    <t>Miestna občianska poriadková služba v obci Vítkovce</t>
  </si>
  <si>
    <t>Obec Vítkovce</t>
  </si>
  <si>
    <t>00329746</t>
  </si>
  <si>
    <t>312051S329</t>
  </si>
  <si>
    <t>Miestna občianska poriadková služba v obci Dhé Stráže</t>
  </si>
  <si>
    <t>Obec Dlhé Stráže</t>
  </si>
  <si>
    <t>00329011</t>
  </si>
  <si>
    <t>312051S330</t>
  </si>
  <si>
    <t>Miestna občianska poriadková služba - Chminianske Jakubovany</t>
  </si>
  <si>
    <t>312051S331</t>
  </si>
  <si>
    <t>Miestna občianska poriadková služba - Zborov</t>
  </si>
  <si>
    <t>312051S332</t>
  </si>
  <si>
    <t>312051S333</t>
  </si>
  <si>
    <t>312051S334</t>
  </si>
  <si>
    <t>312051S335</t>
  </si>
  <si>
    <t>Miestne občianske poriadkové služby v obci Vyšný Žipov</t>
  </si>
  <si>
    <t>312051S340</t>
  </si>
  <si>
    <t>Podpora komplexného poskytovania MOPS  v obci Šarišské Jastrabie</t>
  </si>
  <si>
    <t>312051S342</t>
  </si>
  <si>
    <t>Miestna občianska poriadková služba v obci Šarišské Michaľany</t>
  </si>
  <si>
    <t>312051S344</t>
  </si>
  <si>
    <t>Miestna občianska poriadková služba v Krásnohorskom Podhradí II.</t>
  </si>
  <si>
    <t>312051S345</t>
  </si>
  <si>
    <t>MOPS Abranovce</t>
  </si>
  <si>
    <t>Obec Abranovce</t>
  </si>
  <si>
    <t>00690619</t>
  </si>
  <si>
    <t>312051S347</t>
  </si>
  <si>
    <t>Miestna občianska poriadková služba v obci Vaľkovňa</t>
  </si>
  <si>
    <t>312051S348</t>
  </si>
  <si>
    <t>Pokračovanie občianskej poriadkovej služby v obci Veľká Ida - II.</t>
  </si>
  <si>
    <t>312051S350</t>
  </si>
  <si>
    <t>Miestna občianska poriadková služba v Bánovciach nad Bebravou</t>
  </si>
  <si>
    <t>312051S351</t>
  </si>
  <si>
    <t>Zriadenie občianskej poriadkovej služby v obci Vojčice</t>
  </si>
  <si>
    <t>312051S352</t>
  </si>
  <si>
    <t>Miestna občianska poriadková služba - Letanovce II.</t>
  </si>
  <si>
    <t>312051S357</t>
  </si>
  <si>
    <t>Miestna občianska poriadková služba v obci Licince</t>
  </si>
  <si>
    <t>Obec Licince</t>
  </si>
  <si>
    <t>00328456</t>
  </si>
  <si>
    <t>312051S358</t>
  </si>
  <si>
    <t>Miestne občianske poriadkové služby v obci Chmeľov</t>
  </si>
  <si>
    <t>Obec Chmeľov</t>
  </si>
  <si>
    <t>00327115</t>
  </si>
  <si>
    <t>312051S359</t>
  </si>
  <si>
    <t>Zriadenie miestnej občianskej poriadkovej služby v meste Čierna nad Tisou</t>
  </si>
  <si>
    <t>312051S360</t>
  </si>
  <si>
    <t>Miestna občianska poriadková hliadka – obec Rožkovany</t>
  </si>
  <si>
    <t>312051S364</t>
  </si>
  <si>
    <t>Miestna občianska poriadková služba v obci Marcelová</t>
  </si>
  <si>
    <t>312051S366</t>
  </si>
  <si>
    <t>Miestna občianska poriadková služba v obci Ihľany</t>
  </si>
  <si>
    <t>312051S367</t>
  </si>
  <si>
    <t>Rozšírenie poriadkových služieb v meste Dobšiná</t>
  </si>
  <si>
    <t>312051S369</t>
  </si>
  <si>
    <t>Miestne občianske poriadkové služby v obci Hranovnica</t>
  </si>
  <si>
    <t>312051S370</t>
  </si>
  <si>
    <t>Miestna občianska poriadková služba v meste Sabinov</t>
  </si>
  <si>
    <t>312051S371</t>
  </si>
  <si>
    <t>Miestna občianska poriadková služba v obci Hrabské</t>
  </si>
  <si>
    <t>Obec Hrabské</t>
  </si>
  <si>
    <t>00322059</t>
  </si>
  <si>
    <t>312051S373</t>
  </si>
  <si>
    <t>Zriadenie miestnej občianskej poriadkovej služby v meste Liptovský Mikuláš</t>
  </si>
  <si>
    <t>312051S376</t>
  </si>
  <si>
    <t>Občianska poriadková služba v obci Hontianske Tesáre</t>
  </si>
  <si>
    <t>312051S379</t>
  </si>
  <si>
    <t>Miestna občianska poriadková služba v obci Ľubica</t>
  </si>
  <si>
    <t>312051S380</t>
  </si>
  <si>
    <t>Miestna občianska poriadková služba v obci Batizovce</t>
  </si>
  <si>
    <t>Obec Batizovce</t>
  </si>
  <si>
    <t>00326119</t>
  </si>
  <si>
    <t>312051S382</t>
  </si>
  <si>
    <t>Zriadenie miestnej občianskej poriadkovej služby v meste Poprad</t>
  </si>
  <si>
    <t>312051S384</t>
  </si>
  <si>
    <t>Miestna občianska poriadková služba v Starej Ľubovni</t>
  </si>
  <si>
    <t>312051S385</t>
  </si>
  <si>
    <t>Zriadenie miestnej občianskej poriadkovej služby v meste Sobrance</t>
  </si>
  <si>
    <t>312051S386</t>
  </si>
  <si>
    <t>Zriadenie miestnej občianskej poriadkovej služby v obci Liptovská Teplička</t>
  </si>
  <si>
    <t>312051S387</t>
  </si>
  <si>
    <t>Zriadenie miestnej občianskej poriadkovej služby v obci Veľká Lomnica</t>
  </si>
  <si>
    <t>312051S388</t>
  </si>
  <si>
    <t>Miestna občianska poriadková služba v obci Nižný Lanec</t>
  </si>
  <si>
    <t>Obec Nižný Lánec</t>
  </si>
  <si>
    <t>00324515</t>
  </si>
  <si>
    <t>312051S390</t>
  </si>
  <si>
    <t>Miestne občianske poriadkové služby v obci Bačkov</t>
  </si>
  <si>
    <t>Obec Bačkov</t>
  </si>
  <si>
    <t>00331287</t>
  </si>
  <si>
    <t>312051S391</t>
  </si>
  <si>
    <t>312051S394</t>
  </si>
  <si>
    <t>Miestna občianska poriadková hliadka – obec Krivany</t>
  </si>
  <si>
    <t>312051S397</t>
  </si>
  <si>
    <t>Zavedenie miestnej občianskej poriadkovej služby v obci Sokoľany</t>
  </si>
  <si>
    <t>Obec Sokoľany</t>
  </si>
  <si>
    <t>00690741</t>
  </si>
  <si>
    <t>312051S398</t>
  </si>
  <si>
    <t>Zriadenie miestnej občianskej poriadkovej služby v obci Jasov</t>
  </si>
  <si>
    <t>312051S399</t>
  </si>
  <si>
    <t>Vytvorenie miestnej občianskej poriadkovej služby v obci Ďurkov - II.</t>
  </si>
  <si>
    <t>312051S400</t>
  </si>
  <si>
    <t>Zriadenie  občianskej poriadkovej služby v obci Košická Polianka - II.</t>
  </si>
  <si>
    <t>312051S403</t>
  </si>
  <si>
    <t>Miestna občianska poriadková služba v obci Veľké Zlievce</t>
  </si>
  <si>
    <t>Obec Veľké Zlievce</t>
  </si>
  <si>
    <t>00319643</t>
  </si>
  <si>
    <t>312051S404</t>
  </si>
  <si>
    <t>Miestna občianska poriadková služba v obci Kyjov II</t>
  </si>
  <si>
    <t>312051S407</t>
  </si>
  <si>
    <t>Miestna občianska poriadková služba v meste Stropkov II</t>
  </si>
  <si>
    <t>312051S410</t>
  </si>
  <si>
    <t>Miestne občianske poriadkové služby Richnava - MOPS II.</t>
  </si>
  <si>
    <t>312051S411</t>
  </si>
  <si>
    <t>312051S412</t>
  </si>
  <si>
    <t>Miestna občianska poriadková služba v Žiari nad Hronom I</t>
  </si>
  <si>
    <t>312051S413</t>
  </si>
  <si>
    <t>Miestne občianske poriadkové služby Kačanov</t>
  </si>
  <si>
    <t>Obec Kačanov</t>
  </si>
  <si>
    <t>00325287</t>
  </si>
  <si>
    <t>312051S415</t>
  </si>
  <si>
    <t>Miestna občianska poriadková služba v obci Žehňa Plus</t>
  </si>
  <si>
    <t>312051S417</t>
  </si>
  <si>
    <t>Miestna občianska poriadková služba v obci Šíd</t>
  </si>
  <si>
    <t>Obec Šíd</t>
  </si>
  <si>
    <t>00316423</t>
  </si>
  <si>
    <t>312051S418</t>
  </si>
  <si>
    <t>Miestna občianska poriadková služba v Radnovciach</t>
  </si>
  <si>
    <t>Obec Radnovce</t>
  </si>
  <si>
    <t>00318981</t>
  </si>
  <si>
    <t>312051S424</t>
  </si>
  <si>
    <t>Podpora komplexného poskytovania miestnej občianskej poriadkovej služby v meste Kráľovský Chlmec</t>
  </si>
  <si>
    <t>312051S427</t>
  </si>
  <si>
    <t>Miestne občianske poriadkové služby v obci Ondavské Matiašovce</t>
  </si>
  <si>
    <t>Obec Ondavské Matiašovce</t>
  </si>
  <si>
    <t>00332631</t>
  </si>
  <si>
    <t>312051S428</t>
  </si>
  <si>
    <t>Miestne občianske poriadkové služby v obci Nacina Ves</t>
  </si>
  <si>
    <t>Obec Nacina Ves</t>
  </si>
  <si>
    <t>00325511</t>
  </si>
  <si>
    <t>312051S430</t>
  </si>
  <si>
    <t>Miestne občianske poriadkové hliadky 2 – Veľký Šariš</t>
  </si>
  <si>
    <t>312051S431</t>
  </si>
  <si>
    <t>Miestna občianska poriadková služba v obci Turčok</t>
  </si>
  <si>
    <t>Obec Turčok</t>
  </si>
  <si>
    <t>00328880</t>
  </si>
  <si>
    <t>312051S435</t>
  </si>
  <si>
    <t>Miestna občianska poriadková služba Cakov</t>
  </si>
  <si>
    <t>Obec Cakov</t>
  </si>
  <si>
    <t>00318647</t>
  </si>
  <si>
    <t>312051S439</t>
  </si>
  <si>
    <t>Poskytovanie miestnej občianskej poriadkovej služby v Bušinciach</t>
  </si>
  <si>
    <t>312051S440</t>
  </si>
  <si>
    <t>Miestna občianska poriadková hliadka – obec Iňačovce</t>
  </si>
  <si>
    <t>312051S441</t>
  </si>
  <si>
    <t>Miestna občianska poriadková služba v obci Hostice 2</t>
  </si>
  <si>
    <t>312051S442</t>
  </si>
  <si>
    <t>Miestne občianske poriadkové služby  - zvýšenie zamestnanosti a zlepšenie bezpečnosti v Obci Rankovce</t>
  </si>
  <si>
    <t>Obec Rankovce</t>
  </si>
  <si>
    <t>00691267</t>
  </si>
  <si>
    <t>312051S443</t>
  </si>
  <si>
    <t>MOPS Včelince</t>
  </si>
  <si>
    <t>Obec Včelince</t>
  </si>
  <si>
    <t>00319171</t>
  </si>
  <si>
    <t>312051S447</t>
  </si>
  <si>
    <t>Miestne občianske hliadky - poriadok a bezpečnosť v obci Holumnica</t>
  </si>
  <si>
    <t>312051S448</t>
  </si>
  <si>
    <t>Zriadenie miestnej občianskej poriadkovej služby v obci Blažice</t>
  </si>
  <si>
    <t>Obec Blažice</t>
  </si>
  <si>
    <t>00690198</t>
  </si>
  <si>
    <t>312051S450</t>
  </si>
  <si>
    <t>Miestna občianska poriadková služba v obci Kolačkov II</t>
  </si>
  <si>
    <t>312051S452</t>
  </si>
  <si>
    <t>Zvýšenie zamestnanosti a zamestnateľnosti ľudí žijúcich v prostredí MRK poskytovaním miestnej občianskej poriadkovej služby v Rožňave</t>
  </si>
  <si>
    <t>312051S453</t>
  </si>
  <si>
    <t>Poskytovanie miestnej občianskej poriadkovej služby v Modrom Kameni</t>
  </si>
  <si>
    <t>312051S454</t>
  </si>
  <si>
    <t>Miestna občianska poriadková služba Podhorany</t>
  </si>
  <si>
    <t>312051S456</t>
  </si>
  <si>
    <t>312051S457</t>
  </si>
  <si>
    <t>Miestne občianske poriadkové služby v obci Prakovce 2</t>
  </si>
  <si>
    <t>312051S459</t>
  </si>
  <si>
    <t>Miestne občianske poriadkové služby v obci Kučín</t>
  </si>
  <si>
    <t>Obec Kučín</t>
  </si>
  <si>
    <t>00332500</t>
  </si>
  <si>
    <t>312051S460</t>
  </si>
  <si>
    <t>Miestna občianska poriadková služba v obci Kechnec</t>
  </si>
  <si>
    <t>Obec Kechnec</t>
  </si>
  <si>
    <t>00690261</t>
  </si>
  <si>
    <t>312051S462</t>
  </si>
  <si>
    <t>Miestna občianska poriadková hliadka – obec Markovce“</t>
  </si>
  <si>
    <t>Obec Markovce</t>
  </si>
  <si>
    <t>00325481</t>
  </si>
  <si>
    <t>312051S463</t>
  </si>
  <si>
    <t>Miestna občianska poriadková služba v obci Husiná</t>
  </si>
  <si>
    <t>Obec Husiná</t>
  </si>
  <si>
    <t>00318817</t>
  </si>
  <si>
    <t>312051S466</t>
  </si>
  <si>
    <t>Poriadková hliadka v Ipeľskom Sokolci</t>
  </si>
  <si>
    <t>312051S467</t>
  </si>
  <si>
    <t>312051S469</t>
  </si>
  <si>
    <t>Miestna občianska poriadková služba Barca</t>
  </si>
  <si>
    <t>312051S470</t>
  </si>
  <si>
    <t>MOPS Výborná</t>
  </si>
  <si>
    <t>312051S476</t>
  </si>
  <si>
    <t>Miestna občianska poriadková služba v obci Gemerská Hôrka</t>
  </si>
  <si>
    <t>312051S478</t>
  </si>
  <si>
    <t>Miestna občianska poriadková služba v obci Roštár</t>
  </si>
  <si>
    <t>Obec Roštár</t>
  </si>
  <si>
    <t>00328731</t>
  </si>
  <si>
    <t>312051S480</t>
  </si>
  <si>
    <t>MOPS Gemerský Jablonec</t>
  </si>
  <si>
    <t>312051S485</t>
  </si>
  <si>
    <t>312051S486</t>
  </si>
  <si>
    <t>Miestna občianska poriadková služba v Prešove</t>
  </si>
  <si>
    <t>312051S488</t>
  </si>
  <si>
    <t>312051S492</t>
  </si>
  <si>
    <t>Občianska poriadková služba Kamenín</t>
  </si>
  <si>
    <t>312051S494</t>
  </si>
  <si>
    <t>Miestna občianska poriadková služba vo Vranove nad Topľou</t>
  </si>
  <si>
    <t>312051S498</t>
  </si>
  <si>
    <t>Poskytovanie miestnej občianskej poriadkovej služby v Kosihovciach</t>
  </si>
  <si>
    <t>312051S500</t>
  </si>
  <si>
    <t>Poriadková hliadka v obci Lontov</t>
  </si>
  <si>
    <t>Obec Lontov</t>
  </si>
  <si>
    <t>00587541</t>
  </si>
  <si>
    <t>312051S501</t>
  </si>
  <si>
    <t>Miestne občianske poriadkové služby Veľký Horeš</t>
  </si>
  <si>
    <t>Obec Veľký Horeš</t>
  </si>
  <si>
    <t>00332089</t>
  </si>
  <si>
    <t>312051S503</t>
  </si>
  <si>
    <t>MOPS Jánovce</t>
  </si>
  <si>
    <t>312051S504</t>
  </si>
  <si>
    <t>MOPS v obci Olejníkov</t>
  </si>
  <si>
    <t>312051S507</t>
  </si>
  <si>
    <t>312051S508</t>
  </si>
  <si>
    <t>Miestna občianska poriadková služba v obci Jesenské</t>
  </si>
  <si>
    <t>312051S511</t>
  </si>
  <si>
    <t>Občianska poriadková služba vo Veľkých Kapušanoch</t>
  </si>
  <si>
    <t>312051S512</t>
  </si>
  <si>
    <t>MOPS Gemer</t>
  </si>
  <si>
    <t>312051S513</t>
  </si>
  <si>
    <t>Miestne občianske poriadkové služby v obci Nižný Hrabovec</t>
  </si>
  <si>
    <t>312051S515</t>
  </si>
  <si>
    <t>MOPS Malý Slavkov</t>
  </si>
  <si>
    <t>312051S521</t>
  </si>
  <si>
    <t>Zvýšenie zamestnanosti ľudí žijúcich v prostredí MRK poskytovaním MOPS v obci Kokava nad Rimavicou</t>
  </si>
  <si>
    <t>312051S528</t>
  </si>
  <si>
    <t>MOPS Lenartov</t>
  </si>
  <si>
    <t>312051S532</t>
  </si>
  <si>
    <t>Miestna občianska poriadková služba Jakubany 2</t>
  </si>
  <si>
    <t>312051S535</t>
  </si>
  <si>
    <t>Miestna občianska poriadková služba Krížová Ves 2</t>
  </si>
  <si>
    <t>312051S540</t>
  </si>
  <si>
    <t>Posilnenie bezpečnosti v obci Hucín formou miestnej občianskej poriadkovej služby</t>
  </si>
  <si>
    <t>Obec Hucín</t>
  </si>
  <si>
    <t>00328316</t>
  </si>
  <si>
    <t>312061A883</t>
  </si>
  <si>
    <t>Nadstavba materskej školy v Bijacovciach</t>
  </si>
  <si>
    <t>312061A912</t>
  </si>
  <si>
    <t>Materská škola Čierny Balog - nadstavba a zateplenie</t>
  </si>
  <si>
    <t>312061A995</t>
  </si>
  <si>
    <t>Vybudovanie nového predškolského zariadenia v obci Vojčice</t>
  </si>
  <si>
    <t>312061B356</t>
  </si>
  <si>
    <t>4-triedna Materská škola</t>
  </si>
  <si>
    <t>312061B384</t>
  </si>
  <si>
    <t>Materská škola - Ďurkov, rekonštrukcia a rozšírenie kapacity</t>
  </si>
  <si>
    <t>312061B436</t>
  </si>
  <si>
    <t>Novovybudované predškolské zariadenie v obci Lemešany</t>
  </si>
  <si>
    <t>312061B446</t>
  </si>
  <si>
    <t>312061B513</t>
  </si>
  <si>
    <t>Rozšírenie kapacity predškolského zariadenia v obci Veľká Lomnica</t>
  </si>
  <si>
    <t>312061B607</t>
  </si>
  <si>
    <t>Materská škôlka Lovinobaňa</t>
  </si>
  <si>
    <t>312061B657</t>
  </si>
  <si>
    <t>Materská škola - obnova a nadstavba</t>
  </si>
  <si>
    <t>312061B670</t>
  </si>
  <si>
    <t>Obnova materskej školy Vydrník</t>
  </si>
  <si>
    <t>Obec Vydrník</t>
  </si>
  <si>
    <t>00326747</t>
  </si>
  <si>
    <t>312061B737</t>
  </si>
  <si>
    <t>Zlepšenie a rozšírenie kapacity materskej školy v obci Pruské</t>
  </si>
  <si>
    <t>312061C246</t>
  </si>
  <si>
    <t>Komunitné centrum v obci Parchovany</t>
  </si>
  <si>
    <t>312061C253</t>
  </si>
  <si>
    <t>Komunitné centrum mesta Michalovce</t>
  </si>
  <si>
    <t>312061C256</t>
  </si>
  <si>
    <t>Výstavba predškolského zariadenia v obci Turňa nad Bodvou</t>
  </si>
  <si>
    <t>312061C259</t>
  </si>
  <si>
    <t>Materská škola v osade Podskalka</t>
  </si>
  <si>
    <t>312061C282</t>
  </si>
  <si>
    <t>312061C307</t>
  </si>
  <si>
    <t>Materská škola - prístavba</t>
  </si>
  <si>
    <t>312061C344</t>
  </si>
  <si>
    <t>Materská škola - zobytnenie podkrovia</t>
  </si>
  <si>
    <t>Obec Prenčov</t>
  </si>
  <si>
    <t>00320943</t>
  </si>
  <si>
    <t>312061C348</t>
  </si>
  <si>
    <t>Materská škola (4-triedna), Obec Čaklov</t>
  </si>
  <si>
    <t>312061C351</t>
  </si>
  <si>
    <t>Prístavba, rekonštrukcia a rozšírenie kapacity materskej školy obce Seňa</t>
  </si>
  <si>
    <t>312061C352</t>
  </si>
  <si>
    <t>Rekonštrukcia, dostavba a nadstavba MŠ Drahňov</t>
  </si>
  <si>
    <t>Obec Drahňov</t>
  </si>
  <si>
    <t>00331503</t>
  </si>
  <si>
    <t>312061C354</t>
  </si>
  <si>
    <t>Rekonštrukcia a prístavba Materskej školy Pavlovce nad Uhom - cesta k zabezpečeniu kvalitného vzdelávania a života</t>
  </si>
  <si>
    <t>312061C359</t>
  </si>
  <si>
    <t>Komunitné centrum Širkovce</t>
  </si>
  <si>
    <t>312061C364</t>
  </si>
  <si>
    <t>Výstavba MŠ na Zámočníckej ulici v Medzilaborciach</t>
  </si>
  <si>
    <t>312061C373</t>
  </si>
  <si>
    <t>MŠ pre 140 detí v obci Kecerovce</t>
  </si>
  <si>
    <t>312061C380</t>
  </si>
  <si>
    <t>Novostavba MŠ v obci Svinia</t>
  </si>
  <si>
    <t>312061C382</t>
  </si>
  <si>
    <t>Prístavba, stavebné úpravy a zateplenie obalových konštrukcií Materskej školy v Zemplínskej Teplici</t>
  </si>
  <si>
    <t>312061C384</t>
  </si>
  <si>
    <t>Nadstavba, rekonštrukcia a rozšírenie kapacity materskej školy Kráľovský Chlmec</t>
  </si>
  <si>
    <t>312061C388</t>
  </si>
  <si>
    <t>INTENZIFIKÁCIA MŠ SAČUROV VYTVORENÍM DVOCH TRIED, REKONŠTRUKCIOU A NADSTAVBOU HOSPODÁRSKEHO PAVILÓNA</t>
  </si>
  <si>
    <t>312061C395</t>
  </si>
  <si>
    <t>Výstavba materskej škôlky v obci Bzenov</t>
  </si>
  <si>
    <t>312061C401</t>
  </si>
  <si>
    <t>Komunitné centrum Slavkovce</t>
  </si>
  <si>
    <t>312061C404</t>
  </si>
  <si>
    <t>Materská škola v obci Chmiňany - 1. etapa</t>
  </si>
  <si>
    <t>312061C407</t>
  </si>
  <si>
    <t>Zvýšenie energetickej hospodárnosti a modernizácia materskej školy v obci Benkovce</t>
  </si>
  <si>
    <t>312061C408</t>
  </si>
  <si>
    <t>Materská škôlka v obci Mirkovce</t>
  </si>
  <si>
    <t>Obec Mirkovce</t>
  </si>
  <si>
    <t>00327484</t>
  </si>
  <si>
    <t>312061C421</t>
  </si>
  <si>
    <t>Nadstavba MŠ Kružlová</t>
  </si>
  <si>
    <t>312061C426</t>
  </si>
  <si>
    <t>Materská škola v obci Malý Slivník</t>
  </si>
  <si>
    <t>Obec Malý Slivník</t>
  </si>
  <si>
    <t>00327433</t>
  </si>
  <si>
    <t>312061C432</t>
  </si>
  <si>
    <t>Chminianske Jakubovany -Materská škola</t>
  </si>
  <si>
    <t>312061C495</t>
  </si>
  <si>
    <t>Komunitné centrum v Zemplínskej Teplici</t>
  </si>
  <si>
    <t>312061C505</t>
  </si>
  <si>
    <t>Výstavba komunitného centra v obci Pavlovce nad Uhom</t>
  </si>
  <si>
    <t>312061C548</t>
  </si>
  <si>
    <t>Rekonštrukcia priemyselnej budovy na komunitné centrum</t>
  </si>
  <si>
    <t>312061C566</t>
  </si>
  <si>
    <t>Rekonštrukcia a modernizácia Komunitného centra Kráľovský Chlmec</t>
  </si>
  <si>
    <t>312061C612</t>
  </si>
  <si>
    <t>Komunitné centrum Humenné</t>
  </si>
  <si>
    <t>312061C818</t>
  </si>
  <si>
    <t>PRÍSTAVBA MATERSKEJ ŠKOLY – ŽEHŇA</t>
  </si>
  <si>
    <t>312061D224</t>
  </si>
  <si>
    <t>Výstavba materskej školy v Pečovskej Novej Vsi na parcele KN-C č.1471/22</t>
  </si>
  <si>
    <t>312061D239</t>
  </si>
  <si>
    <t>Rekonštrukcia s rozšírením kapacít MŠ Chmeľov</t>
  </si>
  <si>
    <t>312061D251</t>
  </si>
  <si>
    <t>Výstavba MŠ v obci Trhovište</t>
  </si>
  <si>
    <t>312061D256</t>
  </si>
  <si>
    <t>Finančný nástroj  implementovaný v rámci prioritnej osi 6 Operačného programu Ľudské zdroje v programovom období 2014-2020</t>
  </si>
  <si>
    <t>312061D271</t>
  </si>
  <si>
    <t>Rekonštrukcia Materskej školy - Malý Slavkov</t>
  </si>
  <si>
    <t>312061D296</t>
  </si>
  <si>
    <t>Výstavba materskej školy v meste Dobšiná</t>
  </si>
  <si>
    <t>312061D297</t>
  </si>
  <si>
    <t>Materská škola</t>
  </si>
  <si>
    <t>312061D325</t>
  </si>
  <si>
    <t>Prístavba materskej školy Hraň - rozšírenie kapacity</t>
  </si>
  <si>
    <t>Obec Hraň</t>
  </si>
  <si>
    <t>00331538</t>
  </si>
  <si>
    <t>312061D366</t>
  </si>
  <si>
    <t>Výstavba materskej školy v obci Rakúsy - časť osada</t>
  </si>
  <si>
    <t>312061D387</t>
  </si>
  <si>
    <t>Prístavba a nadstavba MŠ Sveržov</t>
  </si>
  <si>
    <t>Obec Sveržov</t>
  </si>
  <si>
    <t>00322628</t>
  </si>
  <si>
    <t>312061D396</t>
  </si>
  <si>
    <t>Prístavba MŠ Kurov</t>
  </si>
  <si>
    <t>312061D399</t>
  </si>
  <si>
    <t>Rozšírenie kapacity MŠ a zníženie energetickej náročnosti MŠ na u. ČSA v Moldave nad Bodvou</t>
  </si>
  <si>
    <t>312061D400</t>
  </si>
  <si>
    <t>Materská škola Mníšek nad Hnilcom</t>
  </si>
  <si>
    <t>312061D402</t>
  </si>
  <si>
    <t>ZVÝŠENIE KAPACITY MATERSKEJ ŠKOLY V OBCI CINOBAŇA</t>
  </si>
  <si>
    <t>312061D404</t>
  </si>
  <si>
    <t>Novostavba materskej školy v obci Hranovnica</t>
  </si>
  <si>
    <t>312061D519</t>
  </si>
  <si>
    <t>Rekonštrukcia KC na Zámočníckej ulici v Medzilaborciach</t>
  </si>
  <si>
    <t>312061D707</t>
  </si>
  <si>
    <t>Komunitné centrum Zborov</t>
  </si>
  <si>
    <t>312061D749</t>
  </si>
  <si>
    <t>Komunitné centrum Kružlová</t>
  </si>
  <si>
    <t>312061D750</t>
  </si>
  <si>
    <t>Komunitné centrum Poštárka, Bardejov</t>
  </si>
  <si>
    <t>312061D760</t>
  </si>
  <si>
    <t>Komunitné centrum Zadné Halny, Brezno</t>
  </si>
  <si>
    <t>312061D766</t>
  </si>
  <si>
    <t>Rekonštrukcia objektu pre zriadenie komunitného centra</t>
  </si>
  <si>
    <t>312061D786</t>
  </si>
  <si>
    <t>Rozšírenie IBV v obci Spišský Štvrtok - lokality Iliašovská cesta, Ovsisko, Kremňa a Široké</t>
  </si>
  <si>
    <t>312061D936</t>
  </si>
  <si>
    <t>Komunitné centrum Sučany</t>
  </si>
  <si>
    <t>312061D962</t>
  </si>
  <si>
    <t>Komunitné centrum Drahňov</t>
  </si>
  <si>
    <t>312061F055</t>
  </si>
  <si>
    <t>Komunitné centrum Levice - Ladislavov Dvor</t>
  </si>
  <si>
    <t>312061F075</t>
  </si>
  <si>
    <t>Komunitné centrum v obci Košické Oľšany</t>
  </si>
  <si>
    <t>312061F118</t>
  </si>
  <si>
    <t>Komunitné centrum</t>
  </si>
  <si>
    <t>312061F152</t>
  </si>
  <si>
    <t>Prestavba budovy na komunitné centrum v obci Drienov</t>
  </si>
  <si>
    <t>312061F222</t>
  </si>
  <si>
    <t>Komunitné centrum Jakubany</t>
  </si>
  <si>
    <t>312061F245</t>
  </si>
  <si>
    <t>Lipany - Komunitné centrum</t>
  </si>
  <si>
    <t>312061F293</t>
  </si>
  <si>
    <t>Komunitné centrum Hermanovce</t>
  </si>
  <si>
    <t>312061F307</t>
  </si>
  <si>
    <t>Komunitné centrum v obci Družstevná pri Hornáde</t>
  </si>
  <si>
    <t>312061F311</t>
  </si>
  <si>
    <t>Komunitné centrum v obci Ražňany</t>
  </si>
  <si>
    <t>312061F315</t>
  </si>
  <si>
    <t>Komunitné centrum Smižany</t>
  </si>
  <si>
    <t>312061F432</t>
  </si>
  <si>
    <t>Komunitné centrum - Sečovce</t>
  </si>
  <si>
    <t>312061F443</t>
  </si>
  <si>
    <t>Komunitné centrum Klenovec</t>
  </si>
  <si>
    <t>312061F463</t>
  </si>
  <si>
    <t>Komunitné centrum v obci Malá Domaša</t>
  </si>
  <si>
    <t>312061F481</t>
  </si>
  <si>
    <t>Komunitné centrum Spišský Štiavnik</t>
  </si>
  <si>
    <t>312061F497</t>
  </si>
  <si>
    <t>Komunitné centrum Lenartov</t>
  </si>
  <si>
    <t>312061F518</t>
  </si>
  <si>
    <t>Komunitné centrum - novostavba, Chmiňany</t>
  </si>
  <si>
    <t>312061F532</t>
  </si>
  <si>
    <t>Komunitné centrum Sobrance</t>
  </si>
  <si>
    <t>312061F547</t>
  </si>
  <si>
    <t>Komunitné centrum v obci Hlinné</t>
  </si>
  <si>
    <t>312061F579</t>
  </si>
  <si>
    <t>Komunitné centrum Hencovce</t>
  </si>
  <si>
    <t>Obec Hencovce</t>
  </si>
  <si>
    <t>35532319</t>
  </si>
  <si>
    <t>312061F588</t>
  </si>
  <si>
    <t>Novostavba komunitného centra Jastrabie nad Topľou</t>
  </si>
  <si>
    <t>312061F591</t>
  </si>
  <si>
    <t>Komunitné centrum v obci Čaklov</t>
  </si>
  <si>
    <t>312061F680</t>
  </si>
  <si>
    <t>Rozšírenie  vodovodu v Ľubotíne do osady Hliník</t>
  </si>
  <si>
    <t>312061G065</t>
  </si>
  <si>
    <t>Systém separácie zložiek komunálnych odpadov v obci Prenčov</t>
  </si>
  <si>
    <t>312061G109</t>
  </si>
  <si>
    <t>Spišské Podhradie - Rybníček, vodovod</t>
  </si>
  <si>
    <t>312061G140</t>
  </si>
  <si>
    <t>Petrovany - Vodovod</t>
  </si>
  <si>
    <t>312061G225</t>
  </si>
  <si>
    <t>Zberný dvor v obci Lontov</t>
  </si>
  <si>
    <t>312061G274</t>
  </si>
  <si>
    <t>Vybudovanie stojísk a sanácia nezákonne umiestneného odpadu v obci Fričovce</t>
  </si>
  <si>
    <t>312061G383</t>
  </si>
  <si>
    <t>Rozšírenie systému nakladania s odpadom v obci Kojšov</t>
  </si>
  <si>
    <t>Obec Kojšov</t>
  </si>
  <si>
    <t>00329258</t>
  </si>
  <si>
    <t>312061G401</t>
  </si>
  <si>
    <t>Vybudovanie stojísk a sanácia nezákonne umiestneného odpadu v obci Varhaňovce</t>
  </si>
  <si>
    <t>312061G511</t>
  </si>
  <si>
    <t>Dobudovanie systému zberu a odvozu komunálneho odpadu v obci Bystré.</t>
  </si>
  <si>
    <t>312061G593</t>
  </si>
  <si>
    <t>Zberný dvor v obci Čata</t>
  </si>
  <si>
    <t>Obec Čata</t>
  </si>
  <si>
    <t>00587672</t>
  </si>
  <si>
    <t>312061G599</t>
  </si>
  <si>
    <t>Zberný dvor v obci Farná</t>
  </si>
  <si>
    <t>312061G601</t>
  </si>
  <si>
    <t>Zberný dvor v obci Veľké Ripňany</t>
  </si>
  <si>
    <t>312061G612</t>
  </si>
  <si>
    <t>Dobudovanie systému triedeného zberu a vybudovanie stojísk pre umiestnenie zberných nádob na TKO.</t>
  </si>
  <si>
    <t>312061G648</t>
  </si>
  <si>
    <t>Zberný dvor v obci Zliechov</t>
  </si>
  <si>
    <t>Obec Zliechov</t>
  </si>
  <si>
    <t>00317969</t>
  </si>
  <si>
    <t>312061G667</t>
  </si>
  <si>
    <t>Triedený zber v obci Výborná</t>
  </si>
  <si>
    <t>312061G684</t>
  </si>
  <si>
    <t>Triedený zber odpadov v obci Vaďovce</t>
  </si>
  <si>
    <t>Obec Vaďovce</t>
  </si>
  <si>
    <t>00312126</t>
  </si>
  <si>
    <t>312061G734</t>
  </si>
  <si>
    <t>Zberný dvor Východná</t>
  </si>
  <si>
    <t>312061G746</t>
  </si>
  <si>
    <t>Zlepšovanie podmienok bývania rómskych domácností v obci Slovenské Nové Mesto</t>
  </si>
  <si>
    <t>312061G841</t>
  </si>
  <si>
    <t>Sanácia skládky odpadu v obci Stročín</t>
  </si>
  <si>
    <t>Obec Stročín</t>
  </si>
  <si>
    <t>00330990</t>
  </si>
  <si>
    <t>312061G851</t>
  </si>
  <si>
    <t>Sanácia skládky odpadu v obci Krajná Poľana</t>
  </si>
  <si>
    <t>Obec Krajná Poľana</t>
  </si>
  <si>
    <t>00330604</t>
  </si>
  <si>
    <t>312061G856</t>
  </si>
  <si>
    <t>Sanácia skládky odpadu v obci Kružlová</t>
  </si>
  <si>
    <t>312061G859</t>
  </si>
  <si>
    <t>Sanácia skládky odpadu v obci Roztoky</t>
  </si>
  <si>
    <t>312061G862</t>
  </si>
  <si>
    <t>Vybudovanie stojísk v osídleniach MRK a sanácia nelegálnej skládky v meste Giraltovce</t>
  </si>
  <si>
    <t>312061G879</t>
  </si>
  <si>
    <t>Sanácia nelegálnych skládok v katastri obce Parchovany.</t>
  </si>
  <si>
    <t>312061G884</t>
  </si>
  <si>
    <t>Sanácia skládky odpadu v obci Rejdová</t>
  </si>
  <si>
    <t>312061G897</t>
  </si>
  <si>
    <t>Dobudovanie systému zberu komunálneho odpadu v obci Horná Kráľová</t>
  </si>
  <si>
    <t>312061G901</t>
  </si>
  <si>
    <t>Realizácia sanačných prác nelegálnych skládok a dobudovanie systému na odvoz komunálneho odpadu v obci Čirč</t>
  </si>
  <si>
    <t>312061G910</t>
  </si>
  <si>
    <t>Zberný dvor Kráľovce</t>
  </si>
  <si>
    <t>312061G915</t>
  </si>
  <si>
    <t>Sanácia nezákonne uloženého odpadu v osade MRK „Tehelňa“  vo Veľkých Kapušanoch</t>
  </si>
  <si>
    <t>312061G925</t>
  </si>
  <si>
    <t>Zberný dvor Uhorská Ves</t>
  </si>
  <si>
    <t>Obec Uhorská Ves</t>
  </si>
  <si>
    <t>00315818</t>
  </si>
  <si>
    <t>312061G932</t>
  </si>
  <si>
    <t>Zberný dvor Drnava a sanácia skládky v Drnave</t>
  </si>
  <si>
    <t>Obec Drnava</t>
  </si>
  <si>
    <t>00328201</t>
  </si>
  <si>
    <t>312061G945</t>
  </si>
  <si>
    <t>Podpora aktivít triedeného zberu v obci Rožkovany</t>
  </si>
  <si>
    <t>312061G963</t>
  </si>
  <si>
    <t>Sanácia skládky odpadu v obci Ruská Nová Ves</t>
  </si>
  <si>
    <t>312061G980</t>
  </si>
  <si>
    <t>Sanácia skládky odpadu v obci Mirkovce</t>
  </si>
  <si>
    <t>312061G996</t>
  </si>
  <si>
    <t>Intenzifikácia separovaného zberu a zberný dvor odpadov Ražňany</t>
  </si>
  <si>
    <t>312061G998</t>
  </si>
  <si>
    <t>Sanácia skládky odpadu v obci Veľká Ida</t>
  </si>
  <si>
    <t>312061H023</t>
  </si>
  <si>
    <t>Výstavba materskej školy v obci Kuzmice</t>
  </si>
  <si>
    <t>312061H032</t>
  </si>
  <si>
    <t>ZBERNÝ DVOR A STOJISKÁ HYBE</t>
  </si>
  <si>
    <t>Obec Hybe</t>
  </si>
  <si>
    <t>00315231</t>
  </si>
  <si>
    <t>312061H039</t>
  </si>
  <si>
    <t>Zberný dvor Spišské Podhradie</t>
  </si>
  <si>
    <t>312061H047</t>
  </si>
  <si>
    <t>Zberný dvor a stojiská Pribylina</t>
  </si>
  <si>
    <t>312061H052</t>
  </si>
  <si>
    <t>Sanačné práce na nelegálnej skládke a dobudovanie systému na zber a odvoz komunálneho odpadu v obci Šarišské Jastrabie</t>
  </si>
  <si>
    <t>312061H079</t>
  </si>
  <si>
    <t>Vyšný Žipov - Zberný dvor</t>
  </si>
  <si>
    <t>312061H093</t>
  </si>
  <si>
    <t>Zberný dvor Poráč</t>
  </si>
  <si>
    <t>Obec Poráč</t>
  </si>
  <si>
    <t>00329509</t>
  </si>
  <si>
    <t>312061H101</t>
  </si>
  <si>
    <t>Sanácia miest s nelegálne umiestneným odpadom a vybudovanie stojísk na umiestnenie zberných nádob v obci Šalov</t>
  </si>
  <si>
    <t>Obec Šalov</t>
  </si>
  <si>
    <t>00307505</t>
  </si>
  <si>
    <t>312061H123</t>
  </si>
  <si>
    <t>Realizácia sanačných prác na nelegálnych skládkach v obci Cernina</t>
  </si>
  <si>
    <t>312061H134</t>
  </si>
  <si>
    <t>Dobudovanie systému zberu a odvozu komunálneho odpadu v MRK obce Pečovská Nová Ves</t>
  </si>
  <si>
    <t>312061H136</t>
  </si>
  <si>
    <t>Zberný dvor v obci Kurov</t>
  </si>
  <si>
    <t>312061I691</t>
  </si>
  <si>
    <t>Sanácia skládky odpadu v obci Rudlov</t>
  </si>
  <si>
    <t>312061I758</t>
  </si>
  <si>
    <t>Zberný dvor Betliar</t>
  </si>
  <si>
    <t>312061I796</t>
  </si>
  <si>
    <t>Budovanie stojísk na umiestnenie zberných nádob a sanácia nelegálnych skládok v meste Levice</t>
  </si>
  <si>
    <t>312061I983</t>
  </si>
  <si>
    <t>Vybudovanie stojísk na umiestnenie zberných nádob na zmesový komunálny odpad</t>
  </si>
  <si>
    <t>312061I986</t>
  </si>
  <si>
    <t>Rekonštrukcia a prístavba materskej školy v Kapušanoch</t>
  </si>
  <si>
    <t>312061J002</t>
  </si>
  <si>
    <t>Zberný dvor a stojisko v obci Horovce</t>
  </si>
  <si>
    <t>312061J022</t>
  </si>
  <si>
    <t>Nové stojiská v lokalite ŠOBOV pre zdravší život rómskych komunít</t>
  </si>
  <si>
    <t>312061J036</t>
  </si>
  <si>
    <t>Výstavba materskej škôlky v obci Tuhrina</t>
  </si>
  <si>
    <t>312061J080</t>
  </si>
  <si>
    <t>Materská škola Hlinné - zvýšenie kapacity</t>
  </si>
  <si>
    <t>312061J144</t>
  </si>
  <si>
    <t>Dobudovanie systému triedeného zberu a odvozu komunálneho odpadu na území Mesta Humenné</t>
  </si>
  <si>
    <t>312061J268</t>
  </si>
  <si>
    <t>Rekonštrukcia predškolského zariadenia v  Muránskej Dlhej Lúke</t>
  </si>
  <si>
    <t>312061K100</t>
  </si>
  <si>
    <t>312061K136</t>
  </si>
  <si>
    <t>Výstavba predškolského zariadenia na ulici Poľnej v obci Parchovany</t>
  </si>
  <si>
    <t>312061K334</t>
  </si>
  <si>
    <t>Rozšírenie kapacity predškolského zariadenia v obci Petrovany</t>
  </si>
  <si>
    <t>312061K518</t>
  </si>
  <si>
    <t>Rozšírenie kapacity predškolského zariadenia v obci Jarovnice</t>
  </si>
  <si>
    <t>312061K658</t>
  </si>
  <si>
    <t>Čisté Medzilaborce</t>
  </si>
  <si>
    <t>312061K765</t>
  </si>
  <si>
    <t>Sanačné práce na nelegálnej skládke a dobudovanie systému na zber a odvoz komunálneho odpadu v obci Vyšná Jedľová</t>
  </si>
  <si>
    <t>Obec Vyšná Jedľová</t>
  </si>
  <si>
    <t>00331201</t>
  </si>
  <si>
    <t>312061K780</t>
  </si>
  <si>
    <t>Sanácia miest s nezákonne umiestneným odpadom v obci Vyšná Olšava</t>
  </si>
  <si>
    <t>312061K814</t>
  </si>
  <si>
    <t>Zvýšenie kapacít MŠ v obci Kendice</t>
  </si>
  <si>
    <t>312061K819</t>
  </si>
  <si>
    <t>Rekonštrukcia a dostavba materskej školy v obci Slavošovce</t>
  </si>
  <si>
    <t>312061K825</t>
  </si>
  <si>
    <t>PRÍSTAVBA, NADSTAVBA A STAVEBNÉ ÚPRAVY BUDOVY MŠ – ROZŠÍRENIE KAPACITY EXISTUJÚCEJ MŠ</t>
  </si>
  <si>
    <t>Obec Stretava</t>
  </si>
  <si>
    <t>00325821</t>
  </si>
  <si>
    <t>312061K828</t>
  </si>
  <si>
    <t>Zvýšenie kapacity a rekonštrukcia materskej školy Málaš</t>
  </si>
  <si>
    <t>Obec Málaš</t>
  </si>
  <si>
    <t>00307246</t>
  </si>
  <si>
    <t>312061K836</t>
  </si>
  <si>
    <t>Intenzifikácia zberu komunálneho odpadu v obci Spišské Tomášovce</t>
  </si>
  <si>
    <t>312061K840</t>
  </si>
  <si>
    <t>Vybudovanie zberného dvora a likvidácia čiernej skládky v obci Košická Polianka</t>
  </si>
  <si>
    <t>312061K847</t>
  </si>
  <si>
    <t>Zriadenie zberného dvora v obci Lemešany</t>
  </si>
  <si>
    <t>312061K866</t>
  </si>
  <si>
    <t>Materská škola - Prístavba</t>
  </si>
  <si>
    <t>312061K870</t>
  </si>
  <si>
    <t>Materská škola Trhovište</t>
  </si>
  <si>
    <t>312061K879</t>
  </si>
  <si>
    <t>Zriadenie komunitného centra v obci Turňa nad Bodvou</t>
  </si>
  <si>
    <t>312061K928</t>
  </si>
  <si>
    <t>Rozšírenie kapacity materskej školy Varhaňovce</t>
  </si>
  <si>
    <t>312061K947</t>
  </si>
  <si>
    <t>Nálepkovo - zvýšenie kapacity materskej školy</t>
  </si>
  <si>
    <t>312061K948</t>
  </si>
  <si>
    <t>Komunitné centrum v obci Veľké Ludince</t>
  </si>
  <si>
    <t>312061K952</t>
  </si>
  <si>
    <t>Výstavba MŠ Jastrabie nad Topľou</t>
  </si>
  <si>
    <t>312061K956</t>
  </si>
  <si>
    <t>Materská škola Hniezdne</t>
  </si>
  <si>
    <t>Obec Hniezdne</t>
  </si>
  <si>
    <t>00329886</t>
  </si>
  <si>
    <t>312061K957</t>
  </si>
  <si>
    <t>Výstavba MŠ na ulici Kpt. Nálepku, Lipany</t>
  </si>
  <si>
    <t>312061K963</t>
  </si>
  <si>
    <t>Novostavba Materskej školy v obci Jasov</t>
  </si>
  <si>
    <t>312061K965</t>
  </si>
  <si>
    <t>Materská škola Cakov</t>
  </si>
  <si>
    <t>312061K966</t>
  </si>
  <si>
    <t>Komunitné centrum v obci Markušovce</t>
  </si>
  <si>
    <t>312061K974</t>
  </si>
  <si>
    <t>Novostavba materskej školy v obci Vítkovce</t>
  </si>
  <si>
    <t>312061K976</t>
  </si>
  <si>
    <t>Komunitné centrum v obci Pribeta</t>
  </si>
  <si>
    <t>312061L015</t>
  </si>
  <si>
    <t>NOVOSTAVBA MATERSKEJ ŠKOLY V OBCI MALÁ DOMAŠA</t>
  </si>
  <si>
    <t>312061L017</t>
  </si>
  <si>
    <t>Materská škola v obci Chmiňany</t>
  </si>
  <si>
    <t>312061L018</t>
  </si>
  <si>
    <t>Prístavba k ZŠ s MŠ v obci Jablonov</t>
  </si>
  <si>
    <t>Obec Jablonov</t>
  </si>
  <si>
    <t>00329193</t>
  </si>
  <si>
    <t>312061L021</t>
  </si>
  <si>
    <t>Rekonštrukcia a prístavba MŠ v obci Vojka</t>
  </si>
  <si>
    <t>312061L045</t>
  </si>
  <si>
    <t>Spoločne bez predsudkov - rozšírenie kapacity materskej školy v MÝTNYCH LUDANOCH</t>
  </si>
  <si>
    <t>Obec Mýtne Ludany</t>
  </si>
  <si>
    <t>00307297</t>
  </si>
  <si>
    <t>312061L056</t>
  </si>
  <si>
    <t>Novostavba Materskej školy Ruská</t>
  </si>
  <si>
    <t>Ruská</t>
  </si>
  <si>
    <t>00331881</t>
  </si>
  <si>
    <t>312061L171</t>
  </si>
  <si>
    <t>Dobudovanie systému nakladania s komunálnym odpadom pre zlepšené podmienky bývania v obci Zborov</t>
  </si>
  <si>
    <t>312061L173</t>
  </si>
  <si>
    <t>Sanácia skládky odpadu v obci Petrovany</t>
  </si>
  <si>
    <t>312061L276</t>
  </si>
  <si>
    <t>Zberný dvor Gemerská Ves</t>
  </si>
  <si>
    <t>312061L306</t>
  </si>
  <si>
    <t>Sanačné práce na nelegálnej skládke a dobudovanie systému na zber a odvoz komunálneho odpadu v obci Rovné</t>
  </si>
  <si>
    <t>312061L368</t>
  </si>
  <si>
    <t>Dobudovanie systému triedeného zberu a sanácia nelegálnych skládok v obci Veľké Dvorníky</t>
  </si>
  <si>
    <t>312061L402</t>
  </si>
  <si>
    <t>Sanácia miest s nezákonne umiestneným odpadom v obci Olejníkov</t>
  </si>
  <si>
    <t>312061L475</t>
  </si>
  <si>
    <t>Zberný dvor Nižná Slaná</t>
  </si>
  <si>
    <t>312061L511</t>
  </si>
  <si>
    <t>Sanácia miest s nelegálne umiestneným odpadom v obci Šalov</t>
  </si>
  <si>
    <t>312061L513</t>
  </si>
  <si>
    <t>Zberný dvor Skároš</t>
  </si>
  <si>
    <t>312061L514</t>
  </si>
  <si>
    <t>Sanačné práce na nelegálnej skládke a dobudovanie systému na zber a odvoz komunálneho odpadu v obci Kojatice</t>
  </si>
  <si>
    <t>312061L518</t>
  </si>
  <si>
    <t>Sanačné práce na nelegálnej skládke a dobudovanie systému na zber a odvoz komunálneho odpadu v obci Kyjov</t>
  </si>
  <si>
    <t>312061L524</t>
  </si>
  <si>
    <t>Sanácia skládky odpadu v obci Kunova Teplica</t>
  </si>
  <si>
    <t>obec Kunova Teplica</t>
  </si>
  <si>
    <t>00328448</t>
  </si>
  <si>
    <t>312061L533</t>
  </si>
  <si>
    <t>Sanácia miest s nelegálne umiestneným odpadom v obci Čaka</t>
  </si>
  <si>
    <t>312061L560</t>
  </si>
  <si>
    <t>Dobudovanie systému triedeného zberu a odvozu komunálneho odpadu v obci Pohorelá</t>
  </si>
  <si>
    <t>312061L575</t>
  </si>
  <si>
    <t>Zberný dvor Ruská</t>
  </si>
  <si>
    <t>312061L626</t>
  </si>
  <si>
    <t>Sanácia nelegálnej skládky v katastri obce Drienovská Nová Ves.</t>
  </si>
  <si>
    <t>312061L627</t>
  </si>
  <si>
    <t>Zberný dvor – Plešivec</t>
  </si>
  <si>
    <t>312061L632</t>
  </si>
  <si>
    <t>Dobudovanie systému triedeného zberu a odvozu komunálneho odpadu v obci Dolná Strehová</t>
  </si>
  <si>
    <t>312061L633</t>
  </si>
  <si>
    <t>Sanácia skládky odpadu v obci Kendice</t>
  </si>
  <si>
    <t>312061L637</t>
  </si>
  <si>
    <t>Sanácia skládky odpadu v obci Jarovnice</t>
  </si>
  <si>
    <t>312061L639</t>
  </si>
  <si>
    <t>Sanácia miest s nezákonne uloženým odpadom v katastri mesta Kráľovský Chlmec</t>
  </si>
  <si>
    <t>312061L642</t>
  </si>
  <si>
    <t>Zlepšenie nakladania s komunálnym odpadom v obci Huncovce</t>
  </si>
  <si>
    <t>312061L647</t>
  </si>
  <si>
    <t>Sanácia miest s nezákonne umiestneným odpadom v meste Želiezovce – lokalita Svodov</t>
  </si>
  <si>
    <t>312061L648</t>
  </si>
  <si>
    <t>Vybudovanie systému zberu a odvozu odpadu v rómskej osade Hlboké, Liptovský Mikuláš</t>
  </si>
  <si>
    <t>312061L655</t>
  </si>
  <si>
    <t>Vybudovanie stojísk a sanácia nezákonne umiestneného odpadu v obci Rudňany</t>
  </si>
  <si>
    <t>312061L656</t>
  </si>
  <si>
    <t>Vybudovanie stojísk a sanácia nezákonne umiestneného odpadu v meste Sobrance</t>
  </si>
  <si>
    <t>312061L668</t>
  </si>
  <si>
    <t>Sanácia  skládky odpadu v obci Moravské Lieskové</t>
  </si>
  <si>
    <t>312061L671</t>
  </si>
  <si>
    <t>Sanačné práce na nelegálnej skládke a dobudovanie systému na zber a odvoz komunálneho odpadu v obci Dubová</t>
  </si>
  <si>
    <t>Obec Dubová</t>
  </si>
  <si>
    <t>00330426</t>
  </si>
  <si>
    <t>312061L674</t>
  </si>
  <si>
    <t>Zberný dvor Tornaľa</t>
  </si>
  <si>
    <t>312061L678</t>
  </si>
  <si>
    <t>Dobudovanie systému triedeného zberu a odvozu komunálneho odpadu v obci Malý Slavkov</t>
  </si>
  <si>
    <t>312061L679</t>
  </si>
  <si>
    <t>312061L681</t>
  </si>
  <si>
    <t>Likvidácia nelegálnej skládky odpadu v obci Brekov</t>
  </si>
  <si>
    <t>312061L683</t>
  </si>
  <si>
    <t>Vybudovanie stojísk, zberný dvor a sanácia nelegálnej skládky v obci Nálepkovo</t>
  </si>
  <si>
    <t>312061L700</t>
  </si>
  <si>
    <t>Sanácia miest s nezákonne umiestneným odpadom v obci Zbehňov</t>
  </si>
  <si>
    <t>Obec Zbehňov</t>
  </si>
  <si>
    <t>00332160</t>
  </si>
  <si>
    <t>312061L704</t>
  </si>
  <si>
    <t>Vybudovanie stojísk a sanácia nezákonne umiestneného odpadu v obci Lenartov</t>
  </si>
  <si>
    <t>312061L707</t>
  </si>
  <si>
    <t>Komplexné nakladanie s odpadmi v obci Nováčany</t>
  </si>
  <si>
    <t>Obec Nováčany</t>
  </si>
  <si>
    <t>00324523</t>
  </si>
  <si>
    <t>312061L711</t>
  </si>
  <si>
    <t>Zlepšovanie podmienok bývania rómskych domácností v obci Sirník</t>
  </si>
  <si>
    <t>312061L739</t>
  </si>
  <si>
    <t>Sanácia nezákonne uloženého odpadu - obec Tibava</t>
  </si>
  <si>
    <t>312061L740</t>
  </si>
  <si>
    <t>"Dobudovanie systému triedeného zberu a odvozu komunálneho odpadu v meste Zlaté Moravce"</t>
  </si>
  <si>
    <t>312061L743</t>
  </si>
  <si>
    <t>Komplexné nakladanie s odpadmi v obci Nižný Lánec</t>
  </si>
  <si>
    <t>312061L757</t>
  </si>
  <si>
    <t>Zberný dvor Pobedim</t>
  </si>
  <si>
    <t>Obec Pobedim</t>
  </si>
  <si>
    <t>00311910</t>
  </si>
  <si>
    <t>312061L763</t>
  </si>
  <si>
    <t>Zberný dvor Janova Lehota</t>
  </si>
  <si>
    <t>Obec Janova Lehota</t>
  </si>
  <si>
    <t>00320706</t>
  </si>
  <si>
    <t>312061L773</t>
  </si>
  <si>
    <t>Sanácia miesta s nezákonne umiestneným odpadom v obci Sedliská</t>
  </si>
  <si>
    <t>312061L781</t>
  </si>
  <si>
    <t>Centrálny zberný dvor v obci Slavošovce a sanácia skládky</t>
  </si>
  <si>
    <t>312061L808</t>
  </si>
  <si>
    <t>Zapojenie osady Hliník do separovaného zberu v obci Ľubotín</t>
  </si>
  <si>
    <t>312061L816</t>
  </si>
  <si>
    <t>Zmena systému zberu odpadov v meste Šaľa – časť Veča prostredníctvom systému polopodzemných kontajnerov</t>
  </si>
  <si>
    <t>312061L823</t>
  </si>
  <si>
    <t>Sanácia nezákonne uloženého odpadu v obci Budince</t>
  </si>
  <si>
    <t>Obec Budince</t>
  </si>
  <si>
    <t>00689742</t>
  </si>
  <si>
    <t>312061L842</t>
  </si>
  <si>
    <t>Zberný dvor Chmeľov</t>
  </si>
  <si>
    <t>312061L876</t>
  </si>
  <si>
    <t>Zberný dvor v obci Hlinné</t>
  </si>
  <si>
    <t>312061M021</t>
  </si>
  <si>
    <t>Prestavba objektu na komunitné centrum v Kokave nad Rimavicou</t>
  </si>
  <si>
    <t>Kultúrno-výchovné občianske združenie Láčho drom</t>
  </si>
  <si>
    <t>37828711</t>
  </si>
  <si>
    <t>312061M160</t>
  </si>
  <si>
    <t>Rekonštrukcia a modernizácia Komunitného centra v meste Dobšiná</t>
  </si>
  <si>
    <t>312061M263</t>
  </si>
  <si>
    <t>Dobudovanie vodovodu v obci Varhaňovce</t>
  </si>
  <si>
    <t>312061M268</t>
  </si>
  <si>
    <t>Komunitné centrum HOREHRONIE</t>
  </si>
  <si>
    <t>312061M284</t>
  </si>
  <si>
    <t>Zlepšenie prístupu k pitnej vode obyvateľov MRK v meste Sobrance</t>
  </si>
  <si>
    <t>312061M290</t>
  </si>
  <si>
    <t>Blatné Remety – infraštruktúra –   SO 123 Zásobovacia sieť</t>
  </si>
  <si>
    <t>312061M318</t>
  </si>
  <si>
    <t>KOMUNITNÉ CENTRUM TISOVEC</t>
  </si>
  <si>
    <t>312061M319</t>
  </si>
  <si>
    <t>Výdajný stojan - rómska osada v Moldave nad Bodvou</t>
  </si>
  <si>
    <t>312061M333</t>
  </si>
  <si>
    <t>Podpora prístupu ku kvalitnému vzdelávaniu prostredníctvom vybudovania materskej školy v obci Fričovce</t>
  </si>
  <si>
    <t>312061M384</t>
  </si>
  <si>
    <t>Rekonštrukcia budovy za účelom vybudovania Komunitného centra v Dunajskej Strede</t>
  </si>
  <si>
    <t>312061M386</t>
  </si>
  <si>
    <t>Komunitné centrum Čičarovce</t>
  </si>
  <si>
    <t>312061M388</t>
  </si>
  <si>
    <t>Komunitné centrum Kapušianske Kľačany</t>
  </si>
  <si>
    <t>Obec Kapušianske Kľačany</t>
  </si>
  <si>
    <t>00331571</t>
  </si>
  <si>
    <t>312061M401</t>
  </si>
  <si>
    <t>Novostavba Materskej školy v obci Veľký Slavkov</t>
  </si>
  <si>
    <t>Obec Veľký Slavkov</t>
  </si>
  <si>
    <t>00326674</t>
  </si>
  <si>
    <t>312061M402</t>
  </si>
  <si>
    <t>Výstavba komunitného centra v obci Liptovská Teplička</t>
  </si>
  <si>
    <t>312061M403</t>
  </si>
  <si>
    <t>Voda pre rómsku osadu v Šarišskom Jastrabí</t>
  </si>
  <si>
    <t>312061M417</t>
  </si>
  <si>
    <t>Komunitné centrum v obci Výborná</t>
  </si>
  <si>
    <t>312061M420</t>
  </si>
  <si>
    <t>Komunitné centrum v Lemešanoch</t>
  </si>
  <si>
    <t>312061M424</t>
  </si>
  <si>
    <t>Vodovod Čirč</t>
  </si>
  <si>
    <t>312061M490</t>
  </si>
  <si>
    <t>Prestavba sociálno-administratívnej budovy na Komunitné centrum Čelovce</t>
  </si>
  <si>
    <t>00319261</t>
  </si>
  <si>
    <t>312061M591</t>
  </si>
  <si>
    <t>Komunitné centrum Podsadek - zmena dokončenej stavby</t>
  </si>
  <si>
    <t>312061M595</t>
  </si>
  <si>
    <t>Zlepšenie prístupu obyvateľov obce Hraň k sociálnej infraštruktúre, prostredníctvom zriadenia komunitného centra</t>
  </si>
  <si>
    <t>312061M599</t>
  </si>
  <si>
    <t>Podpora prístupu k pitnej vode v rómskej osade obce Torysa</t>
  </si>
  <si>
    <t>312061M609</t>
  </si>
  <si>
    <t>Zlepšenie prístupu k pitnej vode rómskej komunity v obci Soľ</t>
  </si>
  <si>
    <t>312061M612</t>
  </si>
  <si>
    <t>Výstavba komunitného centra v obci Slovenské Nové Mesto</t>
  </si>
  <si>
    <t>312061M625</t>
  </si>
  <si>
    <t>Stavebné úpravy na zriadenie komunitného centra</t>
  </si>
  <si>
    <t>312061M636</t>
  </si>
  <si>
    <t>Novostavba komunitného centra v obci Slavošovce</t>
  </si>
  <si>
    <t>312061M651</t>
  </si>
  <si>
    <t>Výstavba komunitného centra v obci Buzica</t>
  </si>
  <si>
    <t>312061M706</t>
  </si>
  <si>
    <t>Komunitné centrum Orechov Dvor</t>
  </si>
  <si>
    <t>312061M720</t>
  </si>
  <si>
    <t>Komunitné centrum Kojatice</t>
  </si>
  <si>
    <t>312061M737</t>
  </si>
  <si>
    <t>Komunitné centrum - rekonštrukcia a prístavba ku kultúrnemu domu v obci Bačkov</t>
  </si>
  <si>
    <t>312061M739</t>
  </si>
  <si>
    <t>Komunitné centrum - Šarišské Jastrabie</t>
  </si>
  <si>
    <t>312061M741</t>
  </si>
  <si>
    <t>Obecné komunitné centrum v obci Slovenská Volová</t>
  </si>
  <si>
    <t>Obec Slovenská Volová</t>
  </si>
  <si>
    <t>00323535</t>
  </si>
  <si>
    <t>312061M747</t>
  </si>
  <si>
    <t>Komunitné  centrum v obci Vítkovce</t>
  </si>
  <si>
    <t>312061M754</t>
  </si>
  <si>
    <t>Komunitné centrum Štrba - zlepšenie integrovaného prístupu MRK k sociálnej infraštruktúre</t>
  </si>
  <si>
    <t>312061M774</t>
  </si>
  <si>
    <t>PRESTAVBA EXISTUJÚCEHO OBJEKTU NA KOMUNITNÉ CENTRUM V NACINEJ VSI</t>
  </si>
  <si>
    <t>312061M786</t>
  </si>
  <si>
    <t>Rekonštrukcia materskej školy v meste Gelnica</t>
  </si>
  <si>
    <t>312061M789</t>
  </si>
  <si>
    <t>Výstavba nového predškolského zariadenia v obci Drienov</t>
  </si>
  <si>
    <t>312061M981</t>
  </si>
  <si>
    <t>"Prestavba existujúceho objektu za účelom zriadenia a fungovania komunitného centra v obci Chmeľov"</t>
  </si>
  <si>
    <t>312061N036</t>
  </si>
  <si>
    <t>Novostavba materskej školy v obci Rudňany</t>
  </si>
  <si>
    <t>312061N063</t>
  </si>
  <si>
    <t>312061N087</t>
  </si>
  <si>
    <t>Novostavba materskej školy v obci Vyšná Olšava</t>
  </si>
  <si>
    <t>312061N355</t>
  </si>
  <si>
    <t>Obecné komunitné centrum v obci Holumnica</t>
  </si>
  <si>
    <t>312061N424</t>
  </si>
  <si>
    <t>Obecné komunitné centrum v obci Chrasť nad Hornádom</t>
  </si>
  <si>
    <t>312061N437</t>
  </si>
  <si>
    <t>Komunitné centrum "Zastávka" vo Veľkých Ripňanoch</t>
  </si>
  <si>
    <t>312061N569</t>
  </si>
  <si>
    <t>Komunitné centrum Sútor</t>
  </si>
  <si>
    <t>312061N599</t>
  </si>
  <si>
    <t>Zlepšenie prístupu obyvateľov obce Lastomír k sociálnej infraštruktúre, prostredníctvom zriadenia komunitného centra</t>
  </si>
  <si>
    <t>312061N669</t>
  </si>
  <si>
    <t>Prestavba kultúrneho domu na komunitné centrum v obci Baďan časť Klastava</t>
  </si>
  <si>
    <t>obec Baďan</t>
  </si>
  <si>
    <t>00320480</t>
  </si>
  <si>
    <t>312061N670</t>
  </si>
  <si>
    <t>Komunitné centrum Predajná</t>
  </si>
  <si>
    <t>312061N673</t>
  </si>
  <si>
    <t>Novostavba komunitného centra v meste Liptovský Mikuláš</t>
  </si>
  <si>
    <t>312061N686</t>
  </si>
  <si>
    <t>Výstavba nového komunitného centra v Spišskej Teplici</t>
  </si>
  <si>
    <t>312061N712</t>
  </si>
  <si>
    <t>Zriadenie komunitného centra v Rimavskej Bani</t>
  </si>
  <si>
    <t>312061N734</t>
  </si>
  <si>
    <t>Komunitné centrum Nitrianske Pravno</t>
  </si>
  <si>
    <t>312061N736</t>
  </si>
  <si>
    <t>Komunitné centrum - Čáry</t>
  </si>
  <si>
    <t>312061N764</t>
  </si>
  <si>
    <t>Komunitné centrum - KUKLOV</t>
  </si>
  <si>
    <t>Obec Kuklov</t>
  </si>
  <si>
    <t>00309656</t>
  </si>
  <si>
    <t>312061N793</t>
  </si>
  <si>
    <t>Komunitné centrum v obci Slovinky</t>
  </si>
  <si>
    <t>312061N815</t>
  </si>
  <si>
    <t>Komunitné centrum Hajnáčka</t>
  </si>
  <si>
    <t>Obec Hajnáčka</t>
  </si>
  <si>
    <t>00318736</t>
  </si>
  <si>
    <t>312061N823</t>
  </si>
  <si>
    <t>Komunitné centrum – Obec Veľké Úľany</t>
  </si>
  <si>
    <t>312061N829</t>
  </si>
  <si>
    <t>Komunitné centrum v meste Zlaté Moravce</t>
  </si>
  <si>
    <t>312061N830</t>
  </si>
  <si>
    <t>Komunitné centrum Kravany - Rekonštrukcia objektu</t>
  </si>
  <si>
    <t>Obec Kravany</t>
  </si>
  <si>
    <t>00331627</t>
  </si>
  <si>
    <t>312061N832</t>
  </si>
  <si>
    <t>Komunitné centrum v obci Vinné</t>
  </si>
  <si>
    <t>312061N882</t>
  </si>
  <si>
    <t>Zlepšenie prístupu k pitnej vode pre obyvateľov z MRK v obci Turňa nad Bodvou</t>
  </si>
  <si>
    <t>312061P064</t>
  </si>
  <si>
    <t>Zlepšenie prístupu k pitnej vode obyvateľov MRK v obci Rankovce</t>
  </si>
  <si>
    <t>312061P119</t>
  </si>
  <si>
    <t>Rozšírenie vodovodnej siete pre MRK v obci Malý Slavkov</t>
  </si>
  <si>
    <t>312061P122</t>
  </si>
  <si>
    <t>Zlepšenie prístupu k pitnej vode pre rómsku osadu Lascov</t>
  </si>
  <si>
    <t>Obec Lascov</t>
  </si>
  <si>
    <t>00322261</t>
  </si>
  <si>
    <t>312061P193</t>
  </si>
  <si>
    <t>Červenica – infraštruktúra, zmena stavby pred dokončením</t>
  </si>
  <si>
    <t>312061P208</t>
  </si>
  <si>
    <t>Zlepšenie prístupu k pitnej vode obyvateľov MRK v obci Lenartov</t>
  </si>
  <si>
    <t>312061P262</t>
  </si>
  <si>
    <t>Vybudovanie prístupu k pitnej vode v rómskej osade - Švábovce</t>
  </si>
  <si>
    <t>312061Q306</t>
  </si>
  <si>
    <t>Vybudovanie stojísk na umiestnenie zberných nádob na zmesový komunálny odpad v meste Krompachy</t>
  </si>
  <si>
    <t>312061Q333</t>
  </si>
  <si>
    <t>Dobudovanie systému nakladania s komunálnym odpadom pre zlepšené podmienky bývania v obci Soľ</t>
  </si>
  <si>
    <t>312061Q367</t>
  </si>
  <si>
    <t>Zlepšenie prístupu k pitnej vode obyvateľov MRK v obci Lemešany</t>
  </si>
  <si>
    <t>312061Q372</t>
  </si>
  <si>
    <t>Zlepšenie prístupu k pitnej vode v prostredí MRK v obci Spišský Štiavnik</t>
  </si>
  <si>
    <t>312061Q380</t>
  </si>
  <si>
    <t>Sanácia  skládky odpadu v obci Kapušianske Kľačany</t>
  </si>
  <si>
    <t>312061Q384</t>
  </si>
  <si>
    <t>Výdajné stojany pitnej vody - lokalita Za traťou, Lipany</t>
  </si>
  <si>
    <t>312061Q409</t>
  </si>
  <si>
    <t>Obec Malcov - zlepšenie prístupu k pitnej vode v rómskej osade</t>
  </si>
  <si>
    <t>312061Q438</t>
  </si>
  <si>
    <t>Zlepšenie prístupu k pitnej vode obyvateľov MRK v obci Hrabušice</t>
  </si>
  <si>
    <t>312061Q456</t>
  </si>
  <si>
    <t>Rómska osada - miestny vodovod</t>
  </si>
  <si>
    <t>312061Q517</t>
  </si>
  <si>
    <t>Sanácia nelegálnej skládky v obci Liptovská Teplička</t>
  </si>
  <si>
    <t>312061Q525</t>
  </si>
  <si>
    <t>Sanácia miest s nelegálne umiestneným odpadom v obci Šumiac</t>
  </si>
  <si>
    <t>312061Q535</t>
  </si>
  <si>
    <t>Dobudovanie systému triedeného zberu a odvozu komunálneho odpadu v obci Lovinobaňa</t>
  </si>
  <si>
    <t>312061Q536</t>
  </si>
  <si>
    <t>Dobudovanie systému triedeného zberu a odvozu komunálneho odpadu v obci Dravce</t>
  </si>
  <si>
    <t>312061Q540</t>
  </si>
  <si>
    <t>312061Q543</t>
  </si>
  <si>
    <t>Sanácia nelegálne umiestneného odpadu v obci Telgárt</t>
  </si>
  <si>
    <t>312061Q557</t>
  </si>
  <si>
    <t>Obec Tušice - Zberný dvor a stojisko</t>
  </si>
  <si>
    <t>Obec Tušice</t>
  </si>
  <si>
    <t>00325911</t>
  </si>
  <si>
    <t>312061Q560</t>
  </si>
  <si>
    <t>Obecné Komunitné centrum v obci Žehňa</t>
  </si>
  <si>
    <t>312061Q578</t>
  </si>
  <si>
    <t>Zberný dvor a sanácia skládky odpadu v obci Hrhov</t>
  </si>
  <si>
    <t>obec Hrhov</t>
  </si>
  <si>
    <t>00328294</t>
  </si>
  <si>
    <t>312061Q583</t>
  </si>
  <si>
    <t>Sanácia miest s nelegálne umiestneným odpadom v obci Ožďany</t>
  </si>
  <si>
    <t>Obec Ožďany</t>
  </si>
  <si>
    <t>00318965</t>
  </si>
  <si>
    <t>312061Q600</t>
  </si>
  <si>
    <t>Sanácia nelegálnych skládok v obci Šarišská Trstená</t>
  </si>
  <si>
    <t>Obec Šarišská Trstená</t>
  </si>
  <si>
    <t>00690589</t>
  </si>
  <si>
    <t>312061Q605</t>
  </si>
  <si>
    <t>Sanácia nelegálnej skládky v meste Stropkov</t>
  </si>
  <si>
    <t>312061Q616</t>
  </si>
  <si>
    <t>Sanácia miest s nelegálne umiestneným odpadom v obci Jesenské</t>
  </si>
  <si>
    <t>312061Q619</t>
  </si>
  <si>
    <t>Sanácia nelegálnej skládky v obci Jasov</t>
  </si>
  <si>
    <t>312061Q627</t>
  </si>
  <si>
    <t>Sanácia miesta s nezákonne umiestneným odpadom v obci Slovenská Ves</t>
  </si>
  <si>
    <t>312061Q631</t>
  </si>
  <si>
    <t>Dobudovanie systému triedeného zberu v obci Raslavice</t>
  </si>
  <si>
    <t>312061Q641</t>
  </si>
  <si>
    <t>Sanácia miest s nelegálne umiestneným odpadom v obci Valaská</t>
  </si>
  <si>
    <t>312061Q681</t>
  </si>
  <si>
    <t>Prestavba budovy bývalého obecného úradu na komunitné centrum</t>
  </si>
  <si>
    <t>Obec Hontianske Nemce</t>
  </si>
  <si>
    <t>00319929</t>
  </si>
  <si>
    <t>312061Q734</t>
  </si>
  <si>
    <t>Komunitným centrom za zlepšenie medziľudských vzťahov v obci Krásnohorské Podhradie</t>
  </si>
  <si>
    <t>312061Q766</t>
  </si>
  <si>
    <t>Komunitné centrum v Spišskej Belej</t>
  </si>
  <si>
    <t>312061Q770</t>
  </si>
  <si>
    <t>Komunitné centrum sv. Jakuba</t>
  </si>
  <si>
    <t>Rímskokatolícka cirkev, farnosť Štvrtok na Ostrove</t>
  </si>
  <si>
    <t>34072624</t>
  </si>
  <si>
    <t>312061Q776</t>
  </si>
  <si>
    <t>Komunitné centrum Vyšný Orlík</t>
  </si>
  <si>
    <t>312061Q794</t>
  </si>
  <si>
    <t>Novostavba komunitného centra Brzotín</t>
  </si>
  <si>
    <t>312061Q812</t>
  </si>
  <si>
    <t>Prestavba budovy závodného klubu na komunitné centrum v obci Moravské Lieskové</t>
  </si>
  <si>
    <t>312061Q813</t>
  </si>
  <si>
    <t>Komunitné centrum Dubovce</t>
  </si>
  <si>
    <t>Obec Dubovce</t>
  </si>
  <si>
    <t>00309516</t>
  </si>
  <si>
    <t>312061Q821</t>
  </si>
  <si>
    <t>Komunitné centrum v obci Čirč</t>
  </si>
  <si>
    <t>312061Q827</t>
  </si>
  <si>
    <t>Komunitné centrum v obci Kurov</t>
  </si>
  <si>
    <t>312061Q828</t>
  </si>
  <si>
    <t>Komunitné centrum - rekonštrukcia, prístavba Senohrad</t>
  </si>
  <si>
    <t>Obec Senohrad</t>
  </si>
  <si>
    <t>00320234</t>
  </si>
  <si>
    <t>312061Q835</t>
  </si>
  <si>
    <t>Stavebné úpravy a zateplenie Komunitného centra Cerovo</t>
  </si>
  <si>
    <t>312061Q864</t>
  </si>
  <si>
    <t>Rekonštrukcia obecnej budovy na komunitné centrum</t>
  </si>
  <si>
    <t>312061Q869</t>
  </si>
  <si>
    <t>Prestavba rodinného domu na komunitné centrum</t>
  </si>
  <si>
    <t>312061Q871</t>
  </si>
  <si>
    <t>Komunitné centrum v Slanci</t>
  </si>
  <si>
    <t>312061Q883</t>
  </si>
  <si>
    <t>Výstavba komunitného centra v obci Hranovnica</t>
  </si>
  <si>
    <t>312061Q884</t>
  </si>
  <si>
    <t>Obec Popudinské Močidľany</t>
  </si>
  <si>
    <t>00309834</t>
  </si>
  <si>
    <t>312061Q896</t>
  </si>
  <si>
    <t>Komunitné centrum v meste Tlmače</t>
  </si>
  <si>
    <t>312061Q899</t>
  </si>
  <si>
    <t>Prestavba existujúceho objektu za účelom zriadenia a fungovania komunitného centra v obci Rokycany</t>
  </si>
  <si>
    <t>Obec Rokycany</t>
  </si>
  <si>
    <t>00327701</t>
  </si>
  <si>
    <t>312061Q914</t>
  </si>
  <si>
    <t>Komunitné centrum Zvolenská Slatina</t>
  </si>
  <si>
    <t>312061Q930</t>
  </si>
  <si>
    <t>Komunitné centrum Očová</t>
  </si>
  <si>
    <t>312061Q966</t>
  </si>
  <si>
    <t>Komunitné centrum Veľké Kapušany</t>
  </si>
  <si>
    <t>312061R671</t>
  </si>
  <si>
    <t>Zlepšenie prístupu k pitnej vode obyvateľov MRK v obci Prakovce</t>
  </si>
  <si>
    <t>312061R743</t>
  </si>
  <si>
    <t>Výstavba zberného dvora a stojísk v obci Petrovany</t>
  </si>
  <si>
    <t>312061R948</t>
  </si>
  <si>
    <t>Zlepšenie prístupu k pitnej vode obyvateľov MRK v obci Nováčany</t>
  </si>
  <si>
    <t>312061R954</t>
  </si>
  <si>
    <t>Hrabské - rozšírenie vodovodu v rómskej osade</t>
  </si>
  <si>
    <t>312061R967</t>
  </si>
  <si>
    <t>Zlepšenie prístupu k pitnej vode obyvateľov MRK v obci Mníšek nad Hnilcom</t>
  </si>
  <si>
    <t>312061S116</t>
  </si>
  <si>
    <t>Rozšírenie verejného vodovodu v osade Rakúsy</t>
  </si>
  <si>
    <t>312061S191</t>
  </si>
  <si>
    <t>Zlepšenie prístupu k pitnej vode v časti obce Pavlovce nad Uhom ulica Kukov</t>
  </si>
  <si>
    <t>312061S249</t>
  </si>
  <si>
    <t>Odstránenie nelegálnej skládky v obci Drienovská Nová Ves</t>
  </si>
  <si>
    <t>312061S269</t>
  </si>
  <si>
    <t>Ostrovany - výdajné miesta na vodu</t>
  </si>
  <si>
    <t>312061S717</t>
  </si>
  <si>
    <t>Komunitné centrum obce Santovka</t>
  </si>
  <si>
    <t>312061S815</t>
  </si>
  <si>
    <t>Rekonštrukcia a prístavba materskej školy v obci Čirč</t>
  </si>
  <si>
    <t>312061S827</t>
  </si>
  <si>
    <t>Podpora prístupu ku kvalitnému vzdelávaniu prostredníctvom výstavby budovy Materskej školy v obci Fričovce</t>
  </si>
  <si>
    <t>312061S872</t>
  </si>
  <si>
    <t>Dobudovanie systému zberu komunálneho odpadu v obci Prakovce</t>
  </si>
  <si>
    <t>312061S887</t>
  </si>
  <si>
    <t>Komunitné centrum pre Hlohovec</t>
  </si>
  <si>
    <t>312061S962</t>
  </si>
  <si>
    <t>Rekonštrukcia a modernizácia komunitného centra Blatné Remety</t>
  </si>
  <si>
    <t>312061S968</t>
  </si>
  <si>
    <t>Komunitné centrum v obci Pobedim</t>
  </si>
  <si>
    <t>312061S973</t>
  </si>
  <si>
    <t>Sanácia miest s nelegálne umiestneným odpadom v obci Farná</t>
  </si>
  <si>
    <t>312061S974</t>
  </si>
  <si>
    <t>Sanácia miest s nelegálne umiestneným odpadom v obci Pastovce</t>
  </si>
  <si>
    <t>Obec Pastovce</t>
  </si>
  <si>
    <t>00587583</t>
  </si>
  <si>
    <t>312061S980</t>
  </si>
  <si>
    <t>Komunitné centrum Gánovce</t>
  </si>
  <si>
    <t>312061S988</t>
  </si>
  <si>
    <t>312061T027</t>
  </si>
  <si>
    <t>Výstavba novej budovy materskej školy v Štrbe</t>
  </si>
  <si>
    <t>312061T082</t>
  </si>
  <si>
    <t>Novostavba materskej školy v obci Malá Domaša</t>
  </si>
  <si>
    <t>312061T089</t>
  </si>
  <si>
    <t>312061T091</t>
  </si>
  <si>
    <t>312061T139</t>
  </si>
  <si>
    <t>Vybudovanie výdajnych stojanov pitnej vody v osade Svinia</t>
  </si>
  <si>
    <t>312061T176</t>
  </si>
  <si>
    <t>Zlepšenie prístupu k pitnej vode v prostredí MRK v obci Hodejov</t>
  </si>
  <si>
    <t>Obec Hodejov</t>
  </si>
  <si>
    <t>00318752</t>
  </si>
  <si>
    <t>312061T405</t>
  </si>
  <si>
    <t>Nižný Tvarožec - zlepšenie prístupu k pitnej vode</t>
  </si>
  <si>
    <t>Obec Nižný Tvarožec</t>
  </si>
  <si>
    <t>00322440</t>
  </si>
  <si>
    <t>312071C159</t>
  </si>
  <si>
    <t>Technická pomoc OP Ľudské zdroje 2014-2018</t>
  </si>
  <si>
    <t>312071C203</t>
  </si>
  <si>
    <t>Technická pomoc OP ĽZ pre MPVSR SR 2015-2018</t>
  </si>
  <si>
    <t>312071V781</t>
  </si>
  <si>
    <t>Technická pomoc OP Ľudské zdroje 2019 - 2023</t>
  </si>
  <si>
    <t>312071W408</t>
  </si>
  <si>
    <t>Technická pomoc OP ĽZ pre MPSVR SR 2019-2023</t>
  </si>
  <si>
    <t>312072B391</t>
  </si>
  <si>
    <t>Financovanie mzdových výdavkov a odmien mimo pracovného pomeru za zamestnancov MŠVVaŠ SR podieľajúcich sa na implementácii OP ĽZ za rok 2016</t>
  </si>
  <si>
    <t>312072B980</t>
  </si>
  <si>
    <t>Zabezpečenie materiálno-technických aktivít a odborných služieb pri implementácii OP ĽZ za rok 2016</t>
  </si>
  <si>
    <t>312072C290</t>
  </si>
  <si>
    <t>Zabezpečenie publicity, informovania a podpory administratívnych kapacít žiadateľa/prijímateľa pri implementácii OP ĽZ pre rok 2016</t>
  </si>
  <si>
    <t>312072I262</t>
  </si>
  <si>
    <t>Financovanie mzdových výdavkov a odmien mimo pracovného pomeru za zamestnancov MŠVVaŠ SR podieľajúcich sa na implementácii OP ĽZ za rok 2017</t>
  </si>
  <si>
    <t>312072J501</t>
  </si>
  <si>
    <t>Zabezpečenie materiálno-technických aktivít a odborných služieb pri implementácii OP ĽZ  za rok 2017</t>
  </si>
  <si>
    <t>312072R354</t>
  </si>
  <si>
    <t>Financovanie mzdových výdavkov a odmien mimo pracovného pomeru za zamestnancov MŠVVaŠ SR podieľajúcich sa na implementácii OP ĽZ za roky 2018 a 2019</t>
  </si>
  <si>
    <t>312072R466</t>
  </si>
  <si>
    <t>Zabezpečenie materiálno-technických aktivít a odborných služieb pri implementácii OP ĽZ  za rok 2018</t>
  </si>
  <si>
    <t>312072T011</t>
  </si>
  <si>
    <t>Zabezpečenie publicity, informovania a podpory prijímateľov v procese implementácie OPĽZ 2017-2018</t>
  </si>
  <si>
    <t>312073A875</t>
  </si>
  <si>
    <t>Refundácia miezd SO pre OP ĽZ - I.</t>
  </si>
  <si>
    <t>312073I782</t>
  </si>
  <si>
    <t>Komunikácia a informovanie v rámci implementácie projektov SO OP ĽZ</t>
  </si>
  <si>
    <t>313000I692</t>
  </si>
  <si>
    <t>Zvýšenie inovačnej výkonnosti slovenskej ekonomiky</t>
  </si>
  <si>
    <t>313000J843</t>
  </si>
  <si>
    <t>Monitoring podnikateľského prostredia v súlade s uplatňovaním princípu „Think Small First”</t>
  </si>
  <si>
    <t>Slovak Business Agency</t>
  </si>
  <si>
    <t>30845301</t>
  </si>
  <si>
    <t>313000J874</t>
  </si>
  <si>
    <t>Podpora rozvoja kreatívneho priemyslu na Slovensku</t>
  </si>
  <si>
    <t>313011B621</t>
  </si>
  <si>
    <t>Využitie pokročilých informačno-technologických nástrojov pri medicínskej praxi</t>
  </si>
  <si>
    <t>Direct Impact, s.r.o.</t>
  </si>
  <si>
    <t>35833637</t>
  </si>
  <si>
    <t>313011B622</t>
  </si>
  <si>
    <t>Priemyselné výskumno-vývojové centrum „TRENZA"</t>
  </si>
  <si>
    <t>313011B631</t>
  </si>
  <si>
    <t>Lingeo - Výskumné centrum počítačovej analýzy a spracovania ľudskej reči v oblasti detskej diagnostiky</t>
  </si>
  <si>
    <t>MEGA &amp; LOMAN, s.r.o.</t>
  </si>
  <si>
    <t>36302651</t>
  </si>
  <si>
    <t>313011B635</t>
  </si>
  <si>
    <t>Podpora Priemyselného výskumno-vývojového centra v oblasti nových materálov a technológií povlakovania a zvárania</t>
  </si>
  <si>
    <t>313011B643</t>
  </si>
  <si>
    <t>Priemyselné výskumno-vývojové centrum pokročilých gumárenských technológií</t>
  </si>
  <si>
    <t>VIPO a. s.</t>
  </si>
  <si>
    <t>31409911</t>
  </si>
  <si>
    <t>313011B647</t>
  </si>
  <si>
    <t>Priemyselné výskumno-vývojové centrum na zhodnocovanie problémových druhov plastových odpadov</t>
  </si>
  <si>
    <t>ALFA Slovakia, s.r.o.</t>
  </si>
  <si>
    <t>36230341</t>
  </si>
  <si>
    <t>313011B648</t>
  </si>
  <si>
    <t>Výskumno-vývojové centrum na homogenizáciu   vstupných produktov a  tuhých vedľajších   produktov pri zhodnocovaní plastových odpadov tepelnými postupmi</t>
  </si>
  <si>
    <t>BRUTTO, s.r.o.</t>
  </si>
  <si>
    <t>44533870</t>
  </si>
  <si>
    <t>313011B649</t>
  </si>
  <si>
    <t>Priemyselné výskumno-vývojové centrum  technológií v sektoroch kritickej infraštruktúry a ochrany prírody</t>
  </si>
  <si>
    <t>SYTELI, s.r.o.</t>
  </si>
  <si>
    <t>36173975</t>
  </si>
  <si>
    <t>313011B654</t>
  </si>
  <si>
    <t>Výskumno-vývojové centrum pre vývoj a aplikáciu softvérových platforiem v bioinformatike</t>
  </si>
  <si>
    <t>SLOVAK-CTS s.r.o.</t>
  </si>
  <si>
    <t>47453010</t>
  </si>
  <si>
    <t>313011B661</t>
  </si>
  <si>
    <t>Autonómne, inteligentné, robotické vozidlá s elektrickým pohonom novej generácie</t>
  </si>
  <si>
    <t>DSSI, a.s.</t>
  </si>
  <si>
    <t>35875895</t>
  </si>
  <si>
    <t>313011B673</t>
  </si>
  <si>
    <t>Priemyselné výskumno-vývojové centrum „AcuEnergy“</t>
  </si>
  <si>
    <t>313011B681</t>
  </si>
  <si>
    <t>Vybudovanie výskumného centra monitoringu srdca a rozvoj moderných metód identifikácie srdcových ochorení</t>
  </si>
  <si>
    <t>SEVITECH a. s.</t>
  </si>
  <si>
    <t>31605052</t>
  </si>
  <si>
    <t>313011B682</t>
  </si>
  <si>
    <t>Priemyselné výskumno-vývojové centrum pre pôdohospodárstvo a životné prostredie</t>
  </si>
  <si>
    <t>SOFTIP, a.s.</t>
  </si>
  <si>
    <t>36785512</t>
  </si>
  <si>
    <t>313011B699</t>
  </si>
  <si>
    <t>Výskumno-vývojové centrum precízneho poľnohospodárstva v horskom prostredí s využitím pokročilých automatizovaných technológií</t>
  </si>
  <si>
    <t>AGB GROUP s.r.o.</t>
  </si>
  <si>
    <t>44570554</t>
  </si>
  <si>
    <t>313011B723</t>
  </si>
  <si>
    <t>Výskumno-vývojové centrum pre dátové analýzy zamerané na digitálne dátové analýzy z výrobného prostredia a diaľkovú diagnostiku koľajových vozidiel</t>
  </si>
  <si>
    <t>J.R.G. s.r.o.</t>
  </si>
  <si>
    <t>43838651</t>
  </si>
  <si>
    <t>313011B738</t>
  </si>
  <si>
    <t>Výskum a vývoj monitorovacieho bezdrôtového systému na predikciu potencionálnych úspor vykurovacích energií v rozľahlých budovách</t>
  </si>
  <si>
    <t>Amicus SK, s.r.o.</t>
  </si>
  <si>
    <t>36235466</t>
  </si>
  <si>
    <t>313011B759</t>
  </si>
  <si>
    <t>Zvyšovanie energetickej bezpečnosti a efektívnosti SR</t>
  </si>
  <si>
    <t>VUJE, a. s.</t>
  </si>
  <si>
    <t>31450474</t>
  </si>
  <si>
    <t>313011B765</t>
  </si>
  <si>
    <t>Univerzálny virtuálny inteligentný priestor pre dopravné systémy</t>
  </si>
  <si>
    <t>BETAMONT s.r.o.</t>
  </si>
  <si>
    <t>31564518</t>
  </si>
  <si>
    <t>313011B778</t>
  </si>
  <si>
    <t>Výskum a vývoj novej generácie ekologických veľkokapacitných systémov výroby a skladovania obnoviteľnej energie</t>
  </si>
  <si>
    <t>HT, s.r.o.</t>
  </si>
  <si>
    <t>34138927</t>
  </si>
  <si>
    <t>313011B782</t>
  </si>
  <si>
    <t>Výskum vplyvu tepelného spracovania na štruktúru materiálu a jeho aplikácia do procesu vývoja výrobkov</t>
  </si>
  <si>
    <t>313011B792</t>
  </si>
  <si>
    <t>Stanovenie efektívnych, individuálnych programov výcviku pilotov /posádok lietadiel v oblasti stresových - záťažových situácií s využitím simulačných prostriedkov virtuálnej reality za účelom zvýšenia bezpečnosti letovej prevádzky</t>
  </si>
  <si>
    <t>Albatros Aviation Services s.r.o.</t>
  </si>
  <si>
    <t>36580830</t>
  </si>
  <si>
    <t>313011B814</t>
  </si>
  <si>
    <t>BiDaC: Priemyselné výskumno-vývojové centrum Big Data</t>
  </si>
  <si>
    <t>313011B825</t>
  </si>
  <si>
    <t>Priemyselné výskumno-vývojové centrum pokročilých metód sanácie pôd, vôd a technogénnych sedimentov kontaminovaných vybranými potenciálne toxickými prvkami</t>
  </si>
  <si>
    <t>HES - COMGEO spol. s r.o.</t>
  </si>
  <si>
    <t>17325277</t>
  </si>
  <si>
    <t>313011B832</t>
  </si>
  <si>
    <t>Priemyselné výskumno-vývojové centrum v oblasti monokryštálov zafíru</t>
  </si>
  <si>
    <t>CRYSTALEX, s.r.o.</t>
  </si>
  <si>
    <t>46416099</t>
  </si>
  <si>
    <t>313011B834</t>
  </si>
  <si>
    <t>Výskum v oblasti autonómneho územného plánovania</t>
  </si>
  <si>
    <t>Architektonické štúdio Atrium s.r.o.</t>
  </si>
  <si>
    <t>44263970</t>
  </si>
  <si>
    <t>313011B849</t>
  </si>
  <si>
    <t>Priemyselné výskumno-vývojové centrum podpory podnikateľského prostredia v oblasti RIS3 SK s využitím „Big data“</t>
  </si>
  <si>
    <t>Partner Soft, spol. s r.o.</t>
  </si>
  <si>
    <t>35719915</t>
  </si>
  <si>
    <t>313011B872</t>
  </si>
  <si>
    <t>Inovatívne spôsoby efektívneho využívania vedľajších produktov z potravinárskych odvetví na suroviny, potraviny a výživové doplnky pre humánnu spotrebu so zvýšenou pridanou hodnotou</t>
  </si>
  <si>
    <t>BETA BioTech, s.r.o.</t>
  </si>
  <si>
    <t>47660074</t>
  </si>
  <si>
    <t>313011B891</t>
  </si>
  <si>
    <t>Zdieľanie výpočtového výkonu pre Big Data medzi dátovými centrami v prostredí akademickej siete</t>
  </si>
  <si>
    <t>PREEM a.s.</t>
  </si>
  <si>
    <t>43915051</t>
  </si>
  <si>
    <t>313011B895</t>
  </si>
  <si>
    <t>Priemyselné výskumno-vývojové centrum rýchlorastúcich drevín v Oboríne</t>
  </si>
  <si>
    <t>DEKONTA s. r. o.</t>
  </si>
  <si>
    <t>31398553</t>
  </si>
  <si>
    <t>313011B909</t>
  </si>
  <si>
    <t>Technológie pre inteligentný manažment spotreby energií a ich vplyvy na vývoj IKT služieb pre zvýšenie bezpečnosti a kvality života občanov SR.</t>
  </si>
  <si>
    <t>TRANSTECH, a.s.</t>
  </si>
  <si>
    <t>36481459</t>
  </si>
  <si>
    <t>313011B910</t>
  </si>
  <si>
    <t>Vedecko-výskumné centrum zdravia Liptov</t>
  </si>
  <si>
    <t>MEDICAL SPINE, s.r.o.</t>
  </si>
  <si>
    <t>46101802</t>
  </si>
  <si>
    <t>313011B912</t>
  </si>
  <si>
    <t>Priemyselné výskumno-vývojové centrum progresívnych materiálových a technologických riešení výroby hliníkových odliatkov.</t>
  </si>
  <si>
    <t>FINALCAST, s.r.o.</t>
  </si>
  <si>
    <t>44037465</t>
  </si>
  <si>
    <t>313011B916</t>
  </si>
  <si>
    <t>Vývoj elektronického systému zberu dát v záchrannej  zdravotnej službe  a ich výmeny so zdravotníckymi zariadeniami, pre zefektívnenie prednemocničnej a nemocničnej neodkladnej zdravotnej starostlivosti, pri záchrane životov, diagnostike a liečbe.</t>
  </si>
  <si>
    <t>Falck Academy s.r.o.</t>
  </si>
  <si>
    <t>44275986</t>
  </si>
  <si>
    <t>313011B917</t>
  </si>
  <si>
    <t>Budovanie partnerstva pre inovácie a výskum</t>
  </si>
  <si>
    <t>OMNIA KLF, a. s.</t>
  </si>
  <si>
    <t>00211095</t>
  </si>
  <si>
    <t>313011B918</t>
  </si>
  <si>
    <t>Kontinuálne monitorovanie vybraných ochorení v medicínskom výskume a praxi</t>
  </si>
  <si>
    <t>FDDC s. r. o.</t>
  </si>
  <si>
    <t>47132990</t>
  </si>
  <si>
    <t>313011B920</t>
  </si>
  <si>
    <t>Vedecko technická platforma určená pre výskum, návrh, vývoj a testovanie procesov krízového manažmentu vo verejnej správe</t>
  </si>
  <si>
    <t>GLASS WAY, s.r.o.</t>
  </si>
  <si>
    <t>47432993</t>
  </si>
  <si>
    <t>313011B924</t>
  </si>
  <si>
    <t>Elektronické ticketingové systémy ako predmet inovácie a nasadenia nových služieb s úzkou integráciou na podnikové systémy</t>
  </si>
  <si>
    <t>Adbee digital s. r. o.</t>
  </si>
  <si>
    <t>46796045</t>
  </si>
  <si>
    <t>313011B940</t>
  </si>
  <si>
    <t>Výskumno-vývojové centrum pre mobilné služby a komunikácie</t>
  </si>
  <si>
    <t>SWAN KE, s.r.o.</t>
  </si>
  <si>
    <t>36184641</t>
  </si>
  <si>
    <t>313011B964</t>
  </si>
  <si>
    <t>Retail management ako unikátna platforma riešení ovplyvňujúca nákupné správanie zákazníka s integráciou prvkov marketingového minimalizmu a orientáciou na zvýšenie predaja retailovej siete</t>
  </si>
  <si>
    <t>Phoonio s. r. o.</t>
  </si>
  <si>
    <t>46817832</t>
  </si>
  <si>
    <t>313011B973</t>
  </si>
  <si>
    <t>Výskum bezpečných elektronických transakcií v digitálnom priestore</t>
  </si>
  <si>
    <t>DITEC, a.s.</t>
  </si>
  <si>
    <t>31385401</t>
  </si>
  <si>
    <t>313011B974</t>
  </si>
  <si>
    <t>Výskum v oblasti automatizovaného spracovania neštruktúrovaného obsahu</t>
  </si>
  <si>
    <t>MindIT, s.r.o.</t>
  </si>
  <si>
    <t>47367873</t>
  </si>
  <si>
    <t>313011B987</t>
  </si>
  <si>
    <t>Výskumno-vývojové centrum údržby leteckej techniky a prípravy personálu údržby leteckej techniky</t>
  </si>
  <si>
    <t>PWC Avis, s.r.o.</t>
  </si>
  <si>
    <t>36614611</t>
  </si>
  <si>
    <t>313011B993</t>
  </si>
  <si>
    <t>Inteligentní mobilní asistenti v  SMART FACTORY</t>
  </si>
  <si>
    <t>313011B995</t>
  </si>
  <si>
    <t>Priemyselné výskumno-vývojové centrum pokročilých  technológií tvárnenia a obrábania – AFMaTeC (Advanced Forming and Machining Technology Centre)</t>
  </si>
  <si>
    <t>CIT, Tools Engineering s.r.o.</t>
  </si>
  <si>
    <t>46797459</t>
  </si>
  <si>
    <t>313011B996</t>
  </si>
  <si>
    <t>Priemyselné vedecko-výskumné centrum pre Smart agrotechnológie</t>
  </si>
  <si>
    <t>Lemkowie, s.r.o.</t>
  </si>
  <si>
    <t>46052160</t>
  </si>
  <si>
    <t>313011C001</t>
  </si>
  <si>
    <t>Výskum typového radu kalových čerpadiel</t>
  </si>
  <si>
    <t>PRAKTIKPUMP, s.r.o.</t>
  </si>
  <si>
    <t>36647861</t>
  </si>
  <si>
    <t>313011C007</t>
  </si>
  <si>
    <t>Výskumno vývojové centrum v oblasti zvyšovania bezpečnosti kľúčových energetických zariadení v SR</t>
  </si>
  <si>
    <t>Centrum pre vedu a výskum, s. r. o.</t>
  </si>
  <si>
    <t>36856738</t>
  </si>
  <si>
    <t>313011C027</t>
  </si>
  <si>
    <t>Výskumno-vývojové centrum pre zvyšovanie dlhodobej strategickej udržateľnosti a efektivity vodných energetických zdrojov</t>
  </si>
  <si>
    <t>ZTS - VÝSKUM A VÝVOJ, a.s.</t>
  </si>
  <si>
    <t>36299782</t>
  </si>
  <si>
    <t>313011C028</t>
  </si>
  <si>
    <t>Centrum pre výskum Big Data v oblasti telekomunikácií</t>
  </si>
  <si>
    <t>I.S.D.D. plus, s.r.o.</t>
  </si>
  <si>
    <t>35774720</t>
  </si>
  <si>
    <t>313011C031</t>
  </si>
  <si>
    <t>Priemyselné výskumno-vývojové centrum analýzy a spracovania dát</t>
  </si>
  <si>
    <t>DATALAN, a.s.</t>
  </si>
  <si>
    <t>35810734</t>
  </si>
  <si>
    <t>313011C032</t>
  </si>
  <si>
    <t>Založenie a podpora Priemyselného výskumno-vývojového centra pre zdieľanie a využitie informácií a dát "DataResearch.Center"</t>
  </si>
  <si>
    <t>F.M. Servis s.r.o.</t>
  </si>
  <si>
    <t>35764350</t>
  </si>
  <si>
    <t>313011C039</t>
  </si>
  <si>
    <t>Priemyselné výskumno-vývojové centrum SMART ENERGIA</t>
  </si>
  <si>
    <t>DISPEX, s.r.o.</t>
  </si>
  <si>
    <t>36292745</t>
  </si>
  <si>
    <t>313011C043</t>
  </si>
  <si>
    <t>MASYKO – modulárny automatizovaný systém kontroly akosti tvarovo zložitých výliskov pre automobilový priemysel</t>
  </si>
  <si>
    <t>ZTS Výskumno-vývojový ústav Košice, a.s. /v skratke: ZTS VVÚ KOŠICE a.s./</t>
  </si>
  <si>
    <t>31651585</t>
  </si>
  <si>
    <t>313011C047</t>
  </si>
  <si>
    <t>Priemyselné výskumno-vývojového centrum CELESTIAL</t>
  </si>
  <si>
    <t>Lomtec.com a.s.</t>
  </si>
  <si>
    <t>35795174</t>
  </si>
  <si>
    <t>313011C049</t>
  </si>
  <si>
    <t>Manažérsky výukový a rozhodovací systém</t>
  </si>
  <si>
    <t>I.K.NOW s. r. o</t>
  </si>
  <si>
    <t>46528539</t>
  </si>
  <si>
    <t>313011C059</t>
  </si>
  <si>
    <t>Výskumné centrum dynamického riadenia energetických tokov s využitím integrovaných SMART senzorických prvkov</t>
  </si>
  <si>
    <t>Datapac s.r.o.</t>
  </si>
  <si>
    <t>35698870</t>
  </si>
  <si>
    <t>313011C061</t>
  </si>
  <si>
    <t>Optimalizácia geometrie rezného náradia a jej konečná úprava ako podklad pre nanovrstvy povlakov za účelom zvýšenia trvanlivosti a výkonu rezného náradia v procese vysokorýchlostného trieskového obrábania</t>
  </si>
  <si>
    <t>MASAM, s.r.o.</t>
  </si>
  <si>
    <t>36544566</t>
  </si>
  <si>
    <t>313011C062</t>
  </si>
  <si>
    <t>Výskum a vývoj overenia mechanických a energetických vlastností bezpečnostných viacvrstvových, izolačných a tvrdených  skiel za účelom vylepšenia ich vlastností s dôraz na aplikovanie nanotechnologických vrstiev</t>
  </si>
  <si>
    <t>WINDOW GLASS CMS, s. r. o.</t>
  </si>
  <si>
    <t>36321338</t>
  </si>
  <si>
    <t>313011C070</t>
  </si>
  <si>
    <t>Priemyselné výskumno-vývojové centrum pre digitálnu biomedicínu</t>
  </si>
  <si>
    <t>Realtime, s.r.o.</t>
  </si>
  <si>
    <t>47463627</t>
  </si>
  <si>
    <t>313011C077</t>
  </si>
  <si>
    <t>Výskumné centrum progresívnych materiálov a inovatívnych technológií na báze nanoštruktúrovaných vrstiev pre technické a biomedicínske aplikácie</t>
  </si>
  <si>
    <t>STATON, s.r.o.</t>
  </si>
  <si>
    <t>36379221</t>
  </si>
  <si>
    <t>313011C084</t>
  </si>
  <si>
    <t>Projekt výskumu zvýšenia  efektivity monitoringu výskytu alergénov  v ovzduší</t>
  </si>
  <si>
    <t>DIGMIA s.r.o.</t>
  </si>
  <si>
    <t>36654132</t>
  </si>
  <si>
    <t>313011C095</t>
  </si>
  <si>
    <t>mhealth.ai - Centrum výskumu inteligentných mobilných aplikácií na predpis v oblasti prevencie komplikácií počas tehotenstva</t>
  </si>
  <si>
    <t>O2 Slovakia, s.r.o.</t>
  </si>
  <si>
    <t>35848863</t>
  </si>
  <si>
    <t>313011D011</t>
  </si>
  <si>
    <t>Výskumné centrum Žilinskej univerzity - II.fáza</t>
  </si>
  <si>
    <t>313011D013</t>
  </si>
  <si>
    <t>Univerzitný vedecký park Žilinskej univerzity v Žiline - II. fáza</t>
  </si>
  <si>
    <t>313011D103</t>
  </si>
  <si>
    <t>Medicínsky univerzitný vedecký park v Košiciach (MediPark, Košice - Fáza II.)</t>
  </si>
  <si>
    <t>313011D232</t>
  </si>
  <si>
    <t>Univerzitný vedecký park TECHNICOM pre inovačné aplikácie s podporou znalostných technológií – II. fáza</t>
  </si>
  <si>
    <t>313011F988</t>
  </si>
  <si>
    <t>Horizontálna IKT podpora a centrálna infraštruktúra pre inštitúcie výskumu a vývoja</t>
  </si>
  <si>
    <t>313011I407</t>
  </si>
  <si>
    <t>Informačný systém výskumu a vývoja – prístupy do databáz pre potreby výskumných inštitúcií</t>
  </si>
  <si>
    <t>313011N917</t>
  </si>
  <si>
    <t>Horizontálna podpora účasti SR v Európskom výskumnom priestore</t>
  </si>
  <si>
    <t>313011R453</t>
  </si>
  <si>
    <t>Centrum pre funkčné a povrchovo funkcionalizované sklá</t>
  </si>
  <si>
    <t>313012C252</t>
  </si>
  <si>
    <t>Inovácia procesu výroby obalov v spoločnosti SAWIUS s. r. o.</t>
  </si>
  <si>
    <t>SAWIUS s. r. o.</t>
  </si>
  <si>
    <t>46374892</t>
  </si>
  <si>
    <t>313012C254</t>
  </si>
  <si>
    <t>Podpora inovačného potenciálu a konkurencieschopnosti spoločnosti 3 Energy, s.r.o.</t>
  </si>
  <si>
    <t>3 Energy, s.r.o.</t>
  </si>
  <si>
    <t>45293619</t>
  </si>
  <si>
    <t>313012C258</t>
  </si>
  <si>
    <t>Výroba paliva z retentátu ČOV</t>
  </si>
  <si>
    <t>JT - PARTNER, s.r.o.</t>
  </si>
  <si>
    <t>36040720</t>
  </si>
  <si>
    <t>313012C262</t>
  </si>
  <si>
    <t>Zvýšenie konkurencieschopnosti firmy prostredníctvom zavedenia modernej strojárenskej výroby</t>
  </si>
  <si>
    <t>BRIDGE - EU, s.r.o.</t>
  </si>
  <si>
    <t>36589519</t>
  </si>
  <si>
    <t>313012C278</t>
  </si>
  <si>
    <t>Inovácia výrobného procesu spoločnosti FINIT WOOD, s.r.o.</t>
  </si>
  <si>
    <t>FINIT WOOD, s. r. o.</t>
  </si>
  <si>
    <t>44153538</t>
  </si>
  <si>
    <t>313012C280</t>
  </si>
  <si>
    <t>Inovácia výrobného procesu v spoločnosti ALOSS, s.r.o.</t>
  </si>
  <si>
    <t>ALOSS, s.r.o.</t>
  </si>
  <si>
    <t>36442020</t>
  </si>
  <si>
    <t>313012C284</t>
  </si>
  <si>
    <t>Inovácia výrobného procesu v spoločnosti MPM steel s.r.o.</t>
  </si>
  <si>
    <t>MPM steel s. r. o.</t>
  </si>
  <si>
    <t>44494955</t>
  </si>
  <si>
    <t>313012C287</t>
  </si>
  <si>
    <t>Inovovanie technológií v spoločnosti EKOM spol. s r. o.</t>
  </si>
  <si>
    <t>EKOM spol. s r. o.</t>
  </si>
  <si>
    <t>31416519</t>
  </si>
  <si>
    <t>313012C294</t>
  </si>
  <si>
    <t>Inovácia výroby v spoločnosti Odlesan SK s.r.o.</t>
  </si>
  <si>
    <t>Odlesan SK s. r. o.</t>
  </si>
  <si>
    <t>46767401</t>
  </si>
  <si>
    <t>313012C295</t>
  </si>
  <si>
    <t>Zavádzanie inovácie výroby trojkomponentných foriem</t>
  </si>
  <si>
    <t>Fragokov- export, výrobné družstvo</t>
  </si>
  <si>
    <t>36476714</t>
  </si>
  <si>
    <t>313012C296</t>
  </si>
  <si>
    <t>Inovatívne technológie v spoločnosti Slavia Industries, a. s.</t>
  </si>
  <si>
    <t>Slavia Industries, a. s.</t>
  </si>
  <si>
    <t>35821833</t>
  </si>
  <si>
    <t>313012C297</t>
  </si>
  <si>
    <t>Inovácia produktov v spoločnosti EUROMILK, a. s.</t>
  </si>
  <si>
    <t>EUROMILK, a.s.</t>
  </si>
  <si>
    <t>36241873</t>
  </si>
  <si>
    <t>313012C301</t>
  </si>
  <si>
    <t>Inovácia, zvýšenie technologickej úrovne a konkurencieschopnosti spoločnosti DIN-TECHNIK</t>
  </si>
  <si>
    <t>DIN - TECHNIK spol. s r.o.</t>
  </si>
  <si>
    <t>35690496</t>
  </si>
  <si>
    <t>313012C302</t>
  </si>
  <si>
    <t>Inovatívna výroba abrazívnych brúsnych nástrojov s dvoma diferentnými typmi korundových zŕn lisovanými vo vrstvách</t>
  </si>
  <si>
    <t>Herman Slovakia Distribution s.r.o.</t>
  </si>
  <si>
    <t>44986823</t>
  </si>
  <si>
    <t>313012C303</t>
  </si>
  <si>
    <t>Inovácia procesu vo firme Oto Almási - AVATS</t>
  </si>
  <si>
    <t>Oto Almási- AVATS</t>
  </si>
  <si>
    <t>11702371</t>
  </si>
  <si>
    <t>313012C308</t>
  </si>
  <si>
    <t>Podpora inovačnej kapacity spoločnosti HALDY - PLUS, spol. s r.o. obstaraním nových inovatívnych technológií</t>
  </si>
  <si>
    <t>HALDY - PLUS, spol. s r.o.</t>
  </si>
  <si>
    <t>36475467</t>
  </si>
  <si>
    <t>313012C312</t>
  </si>
  <si>
    <t>Zvýšenie efektivity výrobných procesov využitím inovatívnych technológií s pozitívnym vplyvom na životné prostredie</t>
  </si>
  <si>
    <t>313012C314</t>
  </si>
  <si>
    <t>Inovácia procesu výroby v spoločnosti AVC Raková, a.s.</t>
  </si>
  <si>
    <t>AVC Raková, a. s.</t>
  </si>
  <si>
    <t>43881548</t>
  </si>
  <si>
    <t>313012C317</t>
  </si>
  <si>
    <t>Inovácia produktu v spoločnosti TATRA TEXTIL, s.r.o.</t>
  </si>
  <si>
    <t>TATRA TEXTIL, s.r.o.</t>
  </si>
  <si>
    <t>31697402</t>
  </si>
  <si>
    <t>313012C320</t>
  </si>
  <si>
    <t>Zvýšenie inovačných kapacít spoločnosti OMNIA KLF, a.s. zavedením vysoko modernej technológie do výroby</t>
  </si>
  <si>
    <t>313012C329</t>
  </si>
  <si>
    <t>Zavedenie výroby inovatívneho produktu - Biouhlia</t>
  </si>
  <si>
    <t>Ponti-M, s.r.o.</t>
  </si>
  <si>
    <t>45341541</t>
  </si>
  <si>
    <t>313012C332</t>
  </si>
  <si>
    <t>Obstaranie 5-osého obrábacieho centra vybaveného pracoviskom TPV za účelom zvýšenia inovačnej kapacity spoločnosti MIKROMAT, spol. s r.o.</t>
  </si>
  <si>
    <t>MIKROMAT, spol. s r.o.</t>
  </si>
  <si>
    <t>36025887</t>
  </si>
  <si>
    <t>313012C334</t>
  </si>
  <si>
    <t>Inovácia procesov – významné zlepšenie výrobných postupov firmy ESOX</t>
  </si>
  <si>
    <t>ESOX, spol. s r.o.</t>
  </si>
  <si>
    <t>31603262</t>
  </si>
  <si>
    <t>313012C342</t>
  </si>
  <si>
    <t>Inovácia výroby v spoločnosti TOP-LINEA, s.r.o.</t>
  </si>
  <si>
    <t>TOP-LINEA, s.r.o.</t>
  </si>
  <si>
    <t>36547808</t>
  </si>
  <si>
    <t>313012C345</t>
  </si>
  <si>
    <t>Inovácia výrobného procesu v spoločnosti THYMOS, spol. s r.o.</t>
  </si>
  <si>
    <t>THYMOS, spol. s r.o.</t>
  </si>
  <si>
    <t>31672914</t>
  </si>
  <si>
    <t>313012C346</t>
  </si>
  <si>
    <t>Zvýšenie konkurencieschopnosti spoločnosti Zlieváreň Zábrež, a.s. inováciou technológií a modernizáciou výrobného procesu</t>
  </si>
  <si>
    <t>Zlieváreň Zábrež, a.s.</t>
  </si>
  <si>
    <t>36389455</t>
  </si>
  <si>
    <t>313012C350</t>
  </si>
  <si>
    <t>Realizácia inovačných opatrení v spoločnosti CHETRA SK, s.r.o.</t>
  </si>
  <si>
    <t>CHETRA SK, s.r.o.</t>
  </si>
  <si>
    <t>36497274</t>
  </si>
  <si>
    <t>313012C353</t>
  </si>
  <si>
    <t>Inovácia produktu v spoločnosti Teradex, s. r. o.</t>
  </si>
  <si>
    <t>Teradex, s. r. o.</t>
  </si>
  <si>
    <t>46857648</t>
  </si>
  <si>
    <t>313012C371</t>
  </si>
  <si>
    <t>Zmena výrobného procesu Píly JANEX</t>
  </si>
  <si>
    <t>Mária Smolenová</t>
  </si>
  <si>
    <t>17202256</t>
  </si>
  <si>
    <t>313012C381</t>
  </si>
  <si>
    <t>Implementácia progresívnych CNC technológií na rozšírenie portfólia produktov a zvýšenie efektivity a flexibility výrobného procesu</t>
  </si>
  <si>
    <t>SEC spol. s r. o.</t>
  </si>
  <si>
    <t>30998808</t>
  </si>
  <si>
    <t>313012C385</t>
  </si>
  <si>
    <t>Inovácia produktov a procesu tlače obalových materiálov spoločnosti Obalprint, a.s.</t>
  </si>
  <si>
    <t>313012C386</t>
  </si>
  <si>
    <t>Inovatívne technológie v spoločnosti PPS Development s.r.o.</t>
  </si>
  <si>
    <t>PPS Development s.r.o.</t>
  </si>
  <si>
    <t>36639877</t>
  </si>
  <si>
    <t>313012C390</t>
  </si>
  <si>
    <t>Nákup inovatívnych technológií v spoločnosti Pro mont ms, s.r.o. za účelom uvedenia nového produktu na trh</t>
  </si>
  <si>
    <t>Pro mont ms, s.r.o.</t>
  </si>
  <si>
    <t>36282464</t>
  </si>
  <si>
    <t>313012C391</t>
  </si>
  <si>
    <t>Inovatívna technológia na archiváciu dát v spoločnosti boneheadz, a.s.</t>
  </si>
  <si>
    <t>boneheadz, a.s.</t>
  </si>
  <si>
    <t>35744740</t>
  </si>
  <si>
    <t>313012C400</t>
  </si>
  <si>
    <t>Inovatívna výroba monolitických plotových systémov</t>
  </si>
  <si>
    <t>For glass s.r.o.</t>
  </si>
  <si>
    <t>45509069</t>
  </si>
  <si>
    <t>313012C409</t>
  </si>
  <si>
    <t>Inovácia procesu výroby v spoločnosti MARUNA, s.r.o.</t>
  </si>
  <si>
    <t>MARUNA, s.r.o.</t>
  </si>
  <si>
    <t>45401322</t>
  </si>
  <si>
    <t>313012C414</t>
  </si>
  <si>
    <t>Podpora inovácií v oblasti zhodnocovania domácej surovinovej základne v spoločnosti Vector Invest, s.r.o.</t>
  </si>
  <si>
    <t>Vector Invest, s.r.o.</t>
  </si>
  <si>
    <t>36504343</t>
  </si>
  <si>
    <t>313012C415</t>
  </si>
  <si>
    <t>Zvýšenie konkurencieschopnosti spoločnosti Recy, s.r.o.  prostredníctvom inovácie produktu z recyklovaného plastu</t>
  </si>
  <si>
    <t>RECY, s. r. o.</t>
  </si>
  <si>
    <t>45948747</t>
  </si>
  <si>
    <t>313012C420</t>
  </si>
  <si>
    <t>Rast inovačných kapacít spoločnosti PENTA SLOVENSKO s.r.o.</t>
  </si>
  <si>
    <t>PENTA SLOVENSKO, s.r.o.</t>
  </si>
  <si>
    <t>31725791</t>
  </si>
  <si>
    <t>313012C423</t>
  </si>
  <si>
    <t>Inovatívne technológie v spoločnosti CWT Metal s.r.o.  za účelom zmeny procesu výroby.</t>
  </si>
  <si>
    <t>CWT Metal s.r.o.</t>
  </si>
  <si>
    <t>36217760</t>
  </si>
  <si>
    <t>313012C424</t>
  </si>
  <si>
    <t>Inovácia výrobného procesu v spoločnosti PREFA invest, a.s.</t>
  </si>
  <si>
    <t>PREFA invest, a.s.</t>
  </si>
  <si>
    <t>46887741</t>
  </si>
  <si>
    <t>313012C430</t>
  </si>
  <si>
    <t>Inovácia výrobného procesu v spoločnosti Green Print s.r.o.</t>
  </si>
  <si>
    <t>Green Print s.r.o.</t>
  </si>
  <si>
    <t>46587993</t>
  </si>
  <si>
    <t>313012C433</t>
  </si>
  <si>
    <t>Inovácia výroby v spoločnosti Duslo, a.s.</t>
  </si>
  <si>
    <t>Duslo, a.s.</t>
  </si>
  <si>
    <t>35826487</t>
  </si>
  <si>
    <t>313012C435</t>
  </si>
  <si>
    <t>Nárast inovačných kapacít v CENTRUM B spoločnosť s ručením obmedzeným</t>
  </si>
  <si>
    <t>CENTRUM B s.r.o.</t>
  </si>
  <si>
    <t>17772672</t>
  </si>
  <si>
    <t>313012C436</t>
  </si>
  <si>
    <t>Nárast inovačných kapacít v ZEKON, akciová spoločnosť Michalovce</t>
  </si>
  <si>
    <t>313012C439</t>
  </si>
  <si>
    <t>Inovatívne technológie pre DELTA-ML, s.r.o.</t>
  </si>
  <si>
    <t>Delta - ML, s.r.o.</t>
  </si>
  <si>
    <t>36027936</t>
  </si>
  <si>
    <t>313012C446</t>
  </si>
  <si>
    <t>Obstaranie inovatívnych technológií v spoločnosti Bán s.r.o.</t>
  </si>
  <si>
    <t>Bán s.r.o.</t>
  </si>
  <si>
    <t>45323259</t>
  </si>
  <si>
    <t>313012C449</t>
  </si>
  <si>
    <t>Technológie pre vysokopresné obrábanie kovov</t>
  </si>
  <si>
    <t>SOFER s. r. o.</t>
  </si>
  <si>
    <t>44372078</t>
  </si>
  <si>
    <t>313012C452</t>
  </si>
  <si>
    <t>Inovácia výrobného procesu trieskového opracovania kovov v spoločnosti RAJEC INDUSTRY, spol. s r.o.</t>
  </si>
  <si>
    <t>RAJEC INDUSTRY, spol. s r.o.</t>
  </si>
  <si>
    <t>36351547</t>
  </si>
  <si>
    <t>313012C453</t>
  </si>
  <si>
    <t>Podpora inovačného potenciálu a konkurencieschopnosti spoločnosti Silicate World, s.r.o.</t>
  </si>
  <si>
    <t>Silicate World, s.r.o.</t>
  </si>
  <si>
    <t>35852941</t>
  </si>
  <si>
    <t>313012C454</t>
  </si>
  <si>
    <t>Inovácia technologického procesu TAMI</t>
  </si>
  <si>
    <t>Tatranská mliekareň a.s.</t>
  </si>
  <si>
    <t>31654363</t>
  </si>
  <si>
    <t>313012C457</t>
  </si>
  <si>
    <t>Inovácia výrobného procesu a produktov spoločnosti IKE, spol.s.r.o.</t>
  </si>
  <si>
    <t>313012C458</t>
  </si>
  <si>
    <t>Zavádzanie inovatívnych technológií a výrobkov v drevárskej výrobe</t>
  </si>
  <si>
    <t>Ing. Juraj Nemčík - DREVOVÝROBA</t>
  </si>
  <si>
    <t>40112659</t>
  </si>
  <si>
    <t>313012C459</t>
  </si>
  <si>
    <t>Inovácia výrobných procesov implementáciou moderných strojno-technických zariadení do výrobného procesu</t>
  </si>
  <si>
    <t>RAIS Slovakia, s.r.o.</t>
  </si>
  <si>
    <t>44635591</t>
  </si>
  <si>
    <t>313012C471</t>
  </si>
  <si>
    <t>Inovácia procesu sušenia zeolitu.</t>
  </si>
  <si>
    <t>ZEOCEM, a.s.</t>
  </si>
  <si>
    <t>36457728</t>
  </si>
  <si>
    <t>313012C475</t>
  </si>
  <si>
    <t>Inovatívna technologická linka pre výrobu Lean Management produktov k zvyšovaniu produktivity koncových zákazníkov spoločnosti Commerc Service spol. s.r.o.</t>
  </si>
  <si>
    <t>COMMERC SERVICE spol. s r.o.</t>
  </si>
  <si>
    <t>31659551</t>
  </si>
  <si>
    <t>313012C477</t>
  </si>
  <si>
    <t>Inovácia výrobného procesu v spoločnosti Rajčan s.r.o.</t>
  </si>
  <si>
    <t>Rajčan, s.r.o.</t>
  </si>
  <si>
    <t>36697362</t>
  </si>
  <si>
    <t>313012C478</t>
  </si>
  <si>
    <t>Inovácia výroby plnených profilov</t>
  </si>
  <si>
    <t>ESKADA, s.r.o.</t>
  </si>
  <si>
    <t>36579751</t>
  </si>
  <si>
    <t>313012C480</t>
  </si>
  <si>
    <t>Podpora inovačného potenciálu, rozšírenie výrobných možností a zvýšenie konkurencieschopnosti spoločnosti SACA, a.s.</t>
  </si>
  <si>
    <t>SACA,  a. s.</t>
  </si>
  <si>
    <t>44547081</t>
  </si>
  <si>
    <t>313012C483</t>
  </si>
  <si>
    <t>Inovácia výrobného procesu spoločnosti LIPORTA, s.r.o.</t>
  </si>
  <si>
    <t>313012C494</t>
  </si>
  <si>
    <t>Rast výskumno-vývojových a inovačných kapacít spoločnosti SPINEA, s.r.o.</t>
  </si>
  <si>
    <t>SPINEA, s.r.o.</t>
  </si>
  <si>
    <t>31687580</t>
  </si>
  <si>
    <t>313012C496</t>
  </si>
  <si>
    <t>Zavádzanie novej výroby v spoločnosti TITAN – Tatraplast, s.r.o.</t>
  </si>
  <si>
    <t>TITAN - Tatraplast, s.r.o.</t>
  </si>
  <si>
    <t>36440124</t>
  </si>
  <si>
    <t>313012C499</t>
  </si>
  <si>
    <t>Zvýšenie inovačnej kapacity spoločnosti Knudsen Plast s.r.o.</t>
  </si>
  <si>
    <t>Knudsen Plast s.r.o.</t>
  </si>
  <si>
    <t>36655988</t>
  </si>
  <si>
    <t>313012C503</t>
  </si>
  <si>
    <t>Automatizácia výrobného procesu v spoločnosti HESTA, spol. s r.o.</t>
  </si>
  <si>
    <t>HESTA, spol. s r.o.</t>
  </si>
  <si>
    <t>31678572</t>
  </si>
  <si>
    <t>313012C506</t>
  </si>
  <si>
    <t>Inovácia výroby v spoločnosti MOLITAS, spol. s r.o.</t>
  </si>
  <si>
    <t>MOLITAS, spol. s r.o.</t>
  </si>
  <si>
    <t>31604790</t>
  </si>
  <si>
    <t>313012C509</t>
  </si>
  <si>
    <t>Obstaranie inovatívnej technológie v EUROSVIT, s.r.o.</t>
  </si>
  <si>
    <t>EUROSVIT, s.r.o.</t>
  </si>
  <si>
    <t>36532088</t>
  </si>
  <si>
    <t>313012C510</t>
  </si>
  <si>
    <t>Obstaranie inovatívnych technológií za účelom zvýšenia inovačnej kapacity spoločnosti MARRYLINE, s. r. o.</t>
  </si>
  <si>
    <t>MARRYLINE, s. r. o.</t>
  </si>
  <si>
    <t>47070013</t>
  </si>
  <si>
    <t>313012C512</t>
  </si>
  <si>
    <t>Inovácia produktov a výrobného procesu spoločnosti LOCKER spol. s r.o.</t>
  </si>
  <si>
    <t>LOCKER spol. s r.o.</t>
  </si>
  <si>
    <t>36189111</t>
  </si>
  <si>
    <t>313012C514</t>
  </si>
  <si>
    <t>Zavedenie inovatívnej výrobnej technológie v spoločnosti SEDOS, s.r.o.</t>
  </si>
  <si>
    <t>SEDOS, s.r.o.</t>
  </si>
  <si>
    <t>34123784</t>
  </si>
  <si>
    <t>313012C516</t>
  </si>
  <si>
    <t>Inovácia výrobného procesu v spoločnosti BAGPRESS s.r.o.</t>
  </si>
  <si>
    <t>BAGPRESS, s.r.o.</t>
  </si>
  <si>
    <t>44487720</t>
  </si>
  <si>
    <t>313012C518</t>
  </si>
  <si>
    <t>Inovujeme v KLIBOS-e</t>
  </si>
  <si>
    <t>K.L.I.B.O.S., s.r.o.</t>
  </si>
  <si>
    <t>36011797</t>
  </si>
  <si>
    <t>313012C521</t>
  </si>
  <si>
    <t>Výrobné stredisko asfaltových a betónových zmesí</t>
  </si>
  <si>
    <t>CS, s.r.o.</t>
  </si>
  <si>
    <t>44101937</t>
  </si>
  <si>
    <t>313012C529</t>
  </si>
  <si>
    <t>Inovatívna metóda opracovania kovov</t>
  </si>
  <si>
    <t>KOVIN, s.r.o.</t>
  </si>
  <si>
    <t>36726371</t>
  </si>
  <si>
    <t>313012C532</t>
  </si>
  <si>
    <t>Inovácia produktu - uzavreté presné profily s galvanizovaným zvarom - CLOSEDTUBE</t>
  </si>
  <si>
    <t>MT COMAX, s.r.o.</t>
  </si>
  <si>
    <t>44920164</t>
  </si>
  <si>
    <t>313012C533</t>
  </si>
  <si>
    <t>Implementácia inovatívnej technológie obrábania plastových a kovových profilov pri výrobe plastových okien a dverí</t>
  </si>
  <si>
    <t>BRUVO Slovakia, s.r.o.</t>
  </si>
  <si>
    <t>44935617</t>
  </si>
  <si>
    <t>313012C534</t>
  </si>
  <si>
    <t>Rozšírenie výroby spoločnosti MEDAS o nové inovatívne produkty</t>
  </si>
  <si>
    <t>MEDAS, s.r.o.</t>
  </si>
  <si>
    <t>36570451</t>
  </si>
  <si>
    <t>313012C535</t>
  </si>
  <si>
    <t>Inovácia výrobného procesu v spoločnosti KARLOFF, s.r.o.</t>
  </si>
  <si>
    <t>KARLOFF, s.r.o.</t>
  </si>
  <si>
    <t>36247367</t>
  </si>
  <si>
    <t>313012C539</t>
  </si>
  <si>
    <t>Materiálové zhodnocovanie niektorých odpadov zo spracovania starých vozidiel</t>
  </si>
  <si>
    <t>313012C541</t>
  </si>
  <si>
    <t>Inovácia výrobného procesu a produktov spoločnosti METALING, spol. s r. o.</t>
  </si>
  <si>
    <t>METALING, spol. s r.o.</t>
  </si>
  <si>
    <t>34109498</t>
  </si>
  <si>
    <t>313012C544</t>
  </si>
  <si>
    <t>Podpora inovačnej kapacity spoločnosti Niva Expo, spol. s r.o.</t>
  </si>
  <si>
    <t>Niva Expo, spol. s r.o.</t>
  </si>
  <si>
    <t>36019321</t>
  </si>
  <si>
    <t>313012C547</t>
  </si>
  <si>
    <t>Inovácie v ťažkom strojárskom priemysle</t>
  </si>
  <si>
    <t>Global Industry Solution, s. r. o.</t>
  </si>
  <si>
    <t>44021739</t>
  </si>
  <si>
    <t>313012C549</t>
  </si>
  <si>
    <t>Inovácia výroby v europlac s.r.o.</t>
  </si>
  <si>
    <t>europlac s.r.o.</t>
  </si>
  <si>
    <t>18047351</t>
  </si>
  <si>
    <t>313012C552</t>
  </si>
  <si>
    <t>Technologická inovácia výroby v SAM - SHIPBUILDING AND MACHINERY a. s.</t>
  </si>
  <si>
    <t>SAM - SHIPBUILDING AND MACHINERY a. s.</t>
  </si>
  <si>
    <t>36246093</t>
  </si>
  <si>
    <t>313012C553</t>
  </si>
  <si>
    <t>Obstaranie inovatívnych technológií v spoločnosti PROFINEX FOOD s.r.o.</t>
  </si>
  <si>
    <t>PROFINEX FOOD s.r.o.</t>
  </si>
  <si>
    <t>46900578</t>
  </si>
  <si>
    <t>313012C558</t>
  </si>
  <si>
    <t>Inovácia, zvýšenie technologickej úrovne a konkurencieschopnosti spoločnosti Dalno Trade</t>
  </si>
  <si>
    <t>Dalno Trade, s.r.o.</t>
  </si>
  <si>
    <t>36441449</t>
  </si>
  <si>
    <t>313012C560</t>
  </si>
  <si>
    <t>Zavádzame inovácie v spoločnosti INFINITY Investment</t>
  </si>
  <si>
    <t>INFINITY Investment, s.r.o.</t>
  </si>
  <si>
    <t>36791288</t>
  </si>
  <si>
    <t>313012C561</t>
  </si>
  <si>
    <t>Inovácia výroby spoločnosti COOPBOX Eastern, s.r.o.</t>
  </si>
  <si>
    <t>COOPBOX Eastern, s.r.o.</t>
  </si>
  <si>
    <t>35809701</t>
  </si>
  <si>
    <t>313012C562</t>
  </si>
  <si>
    <t>Zavádzanie inovatívneho počítačového riadenia drevovýroby v Trenčianskom kraji</t>
  </si>
  <si>
    <t>Stolárstvo Sovík, s.r.o.</t>
  </si>
  <si>
    <t>36337307</t>
  </si>
  <si>
    <t>313012C565</t>
  </si>
  <si>
    <t>Rast inovačných kapacít spoločnosti PSTOOLS s.r.o.</t>
  </si>
  <si>
    <t>PSTOOLS s.r.o.</t>
  </si>
  <si>
    <t>46173951</t>
  </si>
  <si>
    <t>313012C567</t>
  </si>
  <si>
    <t>Podpora a rast inovačnej kapacity spoločnosti ITES Vranov, s.r.o.</t>
  </si>
  <si>
    <t>ITES Vranov, s.r.o.</t>
  </si>
  <si>
    <t>31680259</t>
  </si>
  <si>
    <t>313012C569</t>
  </si>
  <si>
    <t>Inovácia výrobného procesu v podniku Speed &amp; Quality Prototypes, s.r.o.</t>
  </si>
  <si>
    <t>Speed &amp; Quality Prototypes, s.r.o.</t>
  </si>
  <si>
    <t>31646468</t>
  </si>
  <si>
    <t>313012C570</t>
  </si>
  <si>
    <t>Podpora inovácií a technologického transferu v spoločnosti HP STROJÁRNE, spol. s r.o.</t>
  </si>
  <si>
    <t>HP STROJÁRNE, spol. s r.o.</t>
  </si>
  <si>
    <t>34145095</t>
  </si>
  <si>
    <t>313012C572</t>
  </si>
  <si>
    <t>Technológia pre recykláciu abrazíva</t>
  </si>
  <si>
    <t>DEMA  s.r.o.</t>
  </si>
  <si>
    <t>36034282</t>
  </si>
  <si>
    <t>313012C574</t>
  </si>
  <si>
    <t>Výroba inovatívnych produktov na vysokotonážnom lise s použitím postupových nástrojov</t>
  </si>
  <si>
    <t>SACELEST s.r.o.</t>
  </si>
  <si>
    <t>35949007</t>
  </si>
  <si>
    <t>313012C576</t>
  </si>
  <si>
    <t>Rozšírenie siete referenčných staníc pre SmartNet</t>
  </si>
  <si>
    <t>GEOTECH Bratislava s. r. o.</t>
  </si>
  <si>
    <t>45948992</t>
  </si>
  <si>
    <t>313012C579</t>
  </si>
  <si>
    <t>Zvýšenie efektivity výrobných procesov v spoločnosti QUERCUS s.r.o., prostredníctvom implementácie automatickej optimalizačnej linky na báze lasera</t>
  </si>
  <si>
    <t>QUERCUS, s.r.o.</t>
  </si>
  <si>
    <t>31603688</t>
  </si>
  <si>
    <t>313012C581</t>
  </si>
  <si>
    <t>Obstaranie 5osého CNC centra (hlavná aktivita)</t>
  </si>
  <si>
    <t>SUPRATEK  s.r.o.</t>
  </si>
  <si>
    <t>44195940</t>
  </si>
  <si>
    <t>313012C582</t>
  </si>
  <si>
    <t>Podpora inovačného potenciálu a konkurencieschopnosti spoločnosti RADVIL - STAV, s.r.o.</t>
  </si>
  <si>
    <t>RADVIL - STAV, s.r.o.</t>
  </si>
  <si>
    <t>36840696</t>
  </si>
  <si>
    <t>313012C583</t>
  </si>
  <si>
    <t>Podpora inovačného potenciálu a konkurencieschopnosti spoločnosti VALDOINVEST, s.r.o.</t>
  </si>
  <si>
    <t>AAH PLASTICS Slovakia, s. r. o.</t>
  </si>
  <si>
    <t>44198493</t>
  </si>
  <si>
    <t>313012C584</t>
  </si>
  <si>
    <t>Zavedenie inovatívnych technológií do výroby, ostrenia a merania rezných nástrojov pre segment automotive</t>
  </si>
  <si>
    <t>ŠKORPION, spol. s r.o.</t>
  </si>
  <si>
    <t>31581170</t>
  </si>
  <si>
    <t>313012C585</t>
  </si>
  <si>
    <t>Obstaranie komplexnej technologickej linky s cieľom inovácie produktov spoločnosti PYROBATYS SK, s.r.o.</t>
  </si>
  <si>
    <t>PYROBATYS SK, s.r.o.</t>
  </si>
  <si>
    <t>35703130</t>
  </si>
  <si>
    <t>313012C587</t>
  </si>
  <si>
    <t>Zavedenie zásadnej inovácie výrobného procesu v spoločnosti BD-FOAM, s.r.o.</t>
  </si>
  <si>
    <t>BD-FOAM, s.r.o.</t>
  </si>
  <si>
    <t>36401668</t>
  </si>
  <si>
    <t>313012C588</t>
  </si>
  <si>
    <t>Obstaranie inovatívnej technologickej linky pre výrobu výrobkov a povrchovú úpravu plošných materiálov.</t>
  </si>
  <si>
    <t>POLYSTON s.r.o.</t>
  </si>
  <si>
    <t>36035408</t>
  </si>
  <si>
    <t>313012C589</t>
  </si>
  <si>
    <t>Podpora inovácií a technologického transferu v spoločnosti BOTH, s.r.o.</t>
  </si>
  <si>
    <t>BOTH, s.r.o.</t>
  </si>
  <si>
    <t>36242861</t>
  </si>
  <si>
    <t>313012C592</t>
  </si>
  <si>
    <t>Inovatívna výroba výrobkov z kompozitných materiálov</t>
  </si>
  <si>
    <t>313012C593</t>
  </si>
  <si>
    <t>Inovácia procesu výroby a produktov v spoločnosti BEKY, a.s.</t>
  </si>
  <si>
    <t>BEKY, a.s.</t>
  </si>
  <si>
    <t>36464350</t>
  </si>
  <si>
    <t>313012C594</t>
  </si>
  <si>
    <t>Nákup inovatívnych technológií pre výrobu nových produktov v spoločnosti LIMO ŠPES, s.r.o.</t>
  </si>
  <si>
    <t>LIMO ŠPES, s.r.o.</t>
  </si>
  <si>
    <t>17085951</t>
  </si>
  <si>
    <t>313012C595</t>
  </si>
  <si>
    <t>Investícia do inovácie produktu v spoločnosti Mäso ZEMPLÍN, a.s.</t>
  </si>
  <si>
    <t>Mäso ZEMPLÍN, a.s.</t>
  </si>
  <si>
    <t>36205915</t>
  </si>
  <si>
    <t>313012C599</t>
  </si>
  <si>
    <t>Zriadenie novej prevádzky s inovatívnou výrobou liatych fólií.</t>
  </si>
  <si>
    <t>TATRAFAN, s.r.o.</t>
  </si>
  <si>
    <t>36448281</t>
  </si>
  <si>
    <t>313012C602</t>
  </si>
  <si>
    <t>Zásadná inovácia výrobného procesu prostredníctvom linky na spracovanie plechu</t>
  </si>
  <si>
    <t>IPECON, s.r.o.</t>
  </si>
  <si>
    <t>36374784</t>
  </si>
  <si>
    <t>313012C603</t>
  </si>
  <si>
    <t>Intenzifikácia výrobných a výskumno-vývojových kapacít spoločnosti zaradením inovatívnych technológii do výrobného procesu</t>
  </si>
  <si>
    <t>ECOFIL, spol. s r.o.</t>
  </si>
  <si>
    <t>00617334</t>
  </si>
  <si>
    <t>313012C609</t>
  </si>
  <si>
    <t>Nárast inovačných kapacít v spoločnosti MOPS PRESS, s.r.o.</t>
  </si>
  <si>
    <t>MOPS PRESS, s.r.o.</t>
  </si>
  <si>
    <t>36471267</t>
  </si>
  <si>
    <t>313012C610</t>
  </si>
  <si>
    <t>Obstaranie inovatívnej technológie v NOVOFRUCT SK, s.r.o.</t>
  </si>
  <si>
    <t>NOVOFRUCT SK, s.r.o.</t>
  </si>
  <si>
    <t>31427294</t>
  </si>
  <si>
    <t>313012C614</t>
  </si>
  <si>
    <t>Spoločnosť Doprastav, a.s. inovuje výrobu asfaltových zmesí</t>
  </si>
  <si>
    <t>Doprastav, a.s.</t>
  </si>
  <si>
    <t>31333320</t>
  </si>
  <si>
    <t>313012C615</t>
  </si>
  <si>
    <t>Zvýšenie inovačnej kapacity spoločnosti Cable Connect s.r.o. prostredníctvom obstarania inovatívnej technológie</t>
  </si>
  <si>
    <t>Cable Connect s.r.o.</t>
  </si>
  <si>
    <t>44703929</t>
  </si>
  <si>
    <t>313012C616</t>
  </si>
  <si>
    <t>Inovujeme výrobný proces v spoločnosti Illichmann Castalloy s.r.o.</t>
  </si>
  <si>
    <t>Illichmann Castalloy s. r. o.</t>
  </si>
  <si>
    <t>44934203</t>
  </si>
  <si>
    <t>313012C619</t>
  </si>
  <si>
    <t>Inováciou produktu k zlepšeniu konkurencieschopnosti spoločnosti ENDLESS s.r.o.</t>
  </si>
  <si>
    <t>ENDLESS s.r.o.</t>
  </si>
  <si>
    <t>46476504</t>
  </si>
  <si>
    <t>313012C620</t>
  </si>
  <si>
    <t>Inovácia výrobného procesu v spoločnosti CIPI, s.r.o.</t>
  </si>
  <si>
    <t>313012C621</t>
  </si>
  <si>
    <t>Inovácia technologického procesu výroby eurookien a dverí</t>
  </si>
  <si>
    <t>Igor Danaj</t>
  </si>
  <si>
    <t>14175509</t>
  </si>
  <si>
    <t>313012C624</t>
  </si>
  <si>
    <t>Obstaranie inovatívnych technológií v spoločnosti ACCARDI EUROPE, s. r. o.</t>
  </si>
  <si>
    <t>ACCARDI EUROPE, s. r. o.</t>
  </si>
  <si>
    <t>45682283</t>
  </si>
  <si>
    <t>313012C625</t>
  </si>
  <si>
    <t>Nákup inovatívnej technológie štrukturálneho opracovania</t>
  </si>
  <si>
    <t>Ing. Alexander Pivovarník - INGMETAL</t>
  </si>
  <si>
    <t>10742573</t>
  </si>
  <si>
    <t>313012C628</t>
  </si>
  <si>
    <t>Inovačné aktivity spoločnosti TECHNOV, s.r.o.</t>
  </si>
  <si>
    <t>TECHNOV, s.r.o.</t>
  </si>
  <si>
    <t>36801640</t>
  </si>
  <si>
    <t>313012C631</t>
  </si>
  <si>
    <t>Zmena celkovej technológie výrobného procesu za účelom implementácie projektu nových požiarnych uzáverov vo výrobnej hale v Štrbe</t>
  </si>
  <si>
    <t>Stolárstvo u Kunaja, s.r.o.</t>
  </si>
  <si>
    <t>36478881</t>
  </si>
  <si>
    <t>313012C632</t>
  </si>
  <si>
    <t>Inovácie produktov v PILANA Knifetec s.r.o.</t>
  </si>
  <si>
    <t>PILANA Knifetec s.r.o.</t>
  </si>
  <si>
    <t>46704906</t>
  </si>
  <si>
    <t>313012C633</t>
  </si>
  <si>
    <t>Obstaranie inovatívnych technológií za účelom zvýšenia inovačnej kapacity spoločnosti KOVAL SYSTEMS, a.s.</t>
  </si>
  <si>
    <t>KOVAL SYSTEMS, a. s.</t>
  </si>
  <si>
    <t>31602029</t>
  </si>
  <si>
    <t>313012C634</t>
  </si>
  <si>
    <t>Zásadná inovácia výrobného procesu v spoločnosti K - SUPRA, s.r.o.</t>
  </si>
  <si>
    <t>K - SUPRA, s.r.o.</t>
  </si>
  <si>
    <t>36057592</t>
  </si>
  <si>
    <t>313012C635</t>
  </si>
  <si>
    <t>Zavedenie zásadnej inovácie výrobného procesu v spoločnosti Kipech Production Hotel, s.r.o.</t>
  </si>
  <si>
    <t>Kipech Production Hotel, s.r.o.</t>
  </si>
  <si>
    <t>35827602</t>
  </si>
  <si>
    <t>313012C639</t>
  </si>
  <si>
    <t>Inovatívne technológie do výrobného procesu spoločnosti Rokus, s.r.o.</t>
  </si>
  <si>
    <t>Rokus, s.r.o.</t>
  </si>
  <si>
    <t>36471241</t>
  </si>
  <si>
    <t>313012C640</t>
  </si>
  <si>
    <t>Obstaranie inovatívnych technológií pre spoločnosť FAGUS</t>
  </si>
  <si>
    <t>FAGUS, spol. s r.o.</t>
  </si>
  <si>
    <t>36245372</t>
  </si>
  <si>
    <t>313012C642</t>
  </si>
  <si>
    <t>Zásadná inovácia výrobného procesu v spoločnosti MATERASSO Slovakia, s.r.o.</t>
  </si>
  <si>
    <t>313012C643</t>
  </si>
  <si>
    <t>Zavedenie inovácií pri opracovaní a povrchovej úprave kovov prostredníctvom investovania do vývoja nových produktov a služieb</t>
  </si>
  <si>
    <t>ProTech Coating Service, s.r.o.</t>
  </si>
  <si>
    <t>36513946</t>
  </si>
  <si>
    <t>313012C644</t>
  </si>
  <si>
    <t>Inovácia výrobného procesu v spoločnosti ZTS TEES VOS, akciová spoločnosť</t>
  </si>
  <si>
    <t>313012C647</t>
  </si>
  <si>
    <t>Inovácia výrobného procesu spoločnosti FONTANA, a.s. prostredníctvom montáže robotizovaného pracoviska</t>
  </si>
  <si>
    <t>FONTANA, a.s.</t>
  </si>
  <si>
    <t>36393053</t>
  </si>
  <si>
    <t>313012C648</t>
  </si>
  <si>
    <t>Automatizované pracovisko na výrobu dverí kontajnerov</t>
  </si>
  <si>
    <t>SK-CONT s. r. o.</t>
  </si>
  <si>
    <t>36563731</t>
  </si>
  <si>
    <t>313012C650</t>
  </si>
  <si>
    <t>Inovatívna softvérom riadená technológia výrobného procesu</t>
  </si>
  <si>
    <t>PROFIFOREST s.r.o.</t>
  </si>
  <si>
    <t>44749902</t>
  </si>
  <si>
    <t>313012C651</t>
  </si>
  <si>
    <t>Zvýšenie technologickej úrovne firmy KOVYT spol. s.r.o.</t>
  </si>
  <si>
    <t>KOVYT, spol. s r.o.</t>
  </si>
  <si>
    <t>31433774</t>
  </si>
  <si>
    <t>313012C655</t>
  </si>
  <si>
    <t>Inovácia výrobných procesov a výrobkov REGADA, s.r.o.</t>
  </si>
  <si>
    <t>REGADA, s.r.o.</t>
  </si>
  <si>
    <t>36453633</t>
  </si>
  <si>
    <t>313012C657</t>
  </si>
  <si>
    <t>Zásadné inovovanie procesov vo firme FOL-KONTAKT, s.r.o.</t>
  </si>
  <si>
    <t>FOL-KONTAKT, s.r.o.</t>
  </si>
  <si>
    <t>36409740</t>
  </si>
  <si>
    <t>313012C658</t>
  </si>
  <si>
    <t>Zvýšenie inovačného potenciálu spoločnosti</t>
  </si>
  <si>
    <t>CIT, General Engineering s.r.o.</t>
  </si>
  <si>
    <t>46797432</t>
  </si>
  <si>
    <t>313012C659</t>
  </si>
  <si>
    <t>Inovácia výrobného procesu spoločnosti JGL, s.r.o.</t>
  </si>
  <si>
    <t>JGL, s.r.o.</t>
  </si>
  <si>
    <t>36648922</t>
  </si>
  <si>
    <t>313012C662</t>
  </si>
  <si>
    <t>Automatizácia produkcie brúsnych výrobkov v spoločnosti ROZMARING, spol s r.o.</t>
  </si>
  <si>
    <t>313012C664</t>
  </si>
  <si>
    <t>Realizácia inovačných opatrení v spoločnosti McLLOYD ́S s.r.o.</t>
  </si>
  <si>
    <t>McLLOYD´S s.r.o.</t>
  </si>
  <si>
    <t>45309647</t>
  </si>
  <si>
    <t>313012C667</t>
  </si>
  <si>
    <t>Inovácia pekárenskej výroby v Pekárňach a cukrárňach Rusina, s.r.o.</t>
  </si>
  <si>
    <t>Pekárne a cukrárne RUSINA, spol. s r.o.</t>
  </si>
  <si>
    <t>31611907</t>
  </si>
  <si>
    <t>313012C669</t>
  </si>
  <si>
    <t>Zavedenie inovatívneho produktu v spoločnosti MMG Produkt, s.r.o.</t>
  </si>
  <si>
    <t>MMG Produkt, s. r. o.</t>
  </si>
  <si>
    <t>46059725</t>
  </si>
  <si>
    <t>313012C670</t>
  </si>
  <si>
    <t>Zriadenie linky elektrolytického leštenia CHEMNI USIP spol. s r.o.</t>
  </si>
  <si>
    <t>CHEMNI USIP spol. s r.o.</t>
  </si>
  <si>
    <t>36004391</t>
  </si>
  <si>
    <t>313012C673</t>
  </si>
  <si>
    <t>Inovácia v spoločnosti  KRUPA, spol. s r.o.</t>
  </si>
  <si>
    <t>KRUPA, spol. s r.o.</t>
  </si>
  <si>
    <t>31591957</t>
  </si>
  <si>
    <t>313012C678</t>
  </si>
  <si>
    <t>Inovácia výrobných technológií v spoločnosti RP HUJO spol. s.r.o.</t>
  </si>
  <si>
    <t>RP HUJO spol. s r.o.</t>
  </si>
  <si>
    <t>36378241</t>
  </si>
  <si>
    <t>313012C679</t>
  </si>
  <si>
    <t>Zavedenie zásadnej inovácie výrobného procesu v spoločnosti LASER POINT s.r.o.</t>
  </si>
  <si>
    <t>LASER POINT s.r.o.</t>
  </si>
  <si>
    <t>45466815</t>
  </si>
  <si>
    <t>313012C681</t>
  </si>
  <si>
    <t>Inovácia produktu v spoločnosti AGRO TAMI, a.s.</t>
  </si>
  <si>
    <t>AGRO TAMI, a.s</t>
  </si>
  <si>
    <t>36467430</t>
  </si>
  <si>
    <t>313012C682</t>
  </si>
  <si>
    <t>Modernizácia organizácie výroby a priemyselného parku v spoločnosti ZASTROVA, a.s.</t>
  </si>
  <si>
    <t>ZASTROVA, a.s.</t>
  </si>
  <si>
    <t>31699855</t>
  </si>
  <si>
    <t>313012C683</t>
  </si>
  <si>
    <t>Obstaranie 5-osého portálového obrábacieho centra za účelom zvýšenia inovačnej kapacity spoločnosti ToMaC s.r.o.</t>
  </si>
  <si>
    <t>Tomac s.r.o.</t>
  </si>
  <si>
    <t>36707937</t>
  </si>
  <si>
    <t>313012C684</t>
  </si>
  <si>
    <t>Podpora inovácií v spoločnosti ZTS VVÚ KOŠICE a.s.</t>
  </si>
  <si>
    <t>313012C685</t>
  </si>
  <si>
    <t>Inovácia  kovoobrábacích technológií v spoločnosti CDL, spol. s r.o.</t>
  </si>
  <si>
    <t>CDL, spol. s r.o.</t>
  </si>
  <si>
    <t>36040606</t>
  </si>
  <si>
    <t>313012C687</t>
  </si>
  <si>
    <t>Zvýšenie konkurencieschopnosti spoločnosti BOPAL, s.r.o. prostredníctvom zavedenia inovatívnej technológie olepovania PVC profilov</t>
  </si>
  <si>
    <t>BOPAL, s.r.o.</t>
  </si>
  <si>
    <t>36557293</t>
  </si>
  <si>
    <t>313012C689</t>
  </si>
  <si>
    <t>Zvyšovanie inovačných kapacít v spoločnosti CELPO spol. s r.o.</t>
  </si>
  <si>
    <t>313012C690</t>
  </si>
  <si>
    <t>Zavedenie inovatívnej automatizovanej technológie brúsenia vonkajších krúžkov kuželíkových a valčekových nápravových ložísk</t>
  </si>
  <si>
    <t>313012C691</t>
  </si>
  <si>
    <t>Inovácia výrobného procesu v podniku CS print, s.r.o.</t>
  </si>
  <si>
    <t>CS print, s. r. o.</t>
  </si>
  <si>
    <t>45545367</t>
  </si>
  <si>
    <t>313012C694</t>
  </si>
  <si>
    <t>Inovácia výrobného procesu v spoločnosti WEGET partneri, s.r.o.</t>
  </si>
  <si>
    <t>WEGET partneri, s.r.o.</t>
  </si>
  <si>
    <t>36465844</t>
  </si>
  <si>
    <t>313012C697</t>
  </si>
  <si>
    <t>Zavedenie zásadnej inovatívnosti do výrobného procesu pre regionálnu likérku a ovocný liehovar v spoločnosti VANAPO, s.r.o.</t>
  </si>
  <si>
    <t>VANAPO, s.r.o.</t>
  </si>
  <si>
    <t>36455164</t>
  </si>
  <si>
    <t>313012C698</t>
  </si>
  <si>
    <t>Inovácia výrobného procesu spoločnosti Promont, s.r.o.</t>
  </si>
  <si>
    <t>Promont, s.r.o.</t>
  </si>
  <si>
    <t>36405256</t>
  </si>
  <si>
    <t>313012C699</t>
  </si>
  <si>
    <t>Diverzifikácia výroby v spoločnosti LYCOS - Trnavské sladovne, spol. s r.o.</t>
  </si>
  <si>
    <t>LYCOS - Trnavské sladovne, spol. s r.o.</t>
  </si>
  <si>
    <t>35782803</t>
  </si>
  <si>
    <t>313012C701</t>
  </si>
  <si>
    <t>Inovácia procesu výroby lisovacích foriem v spoločnosti Kovorob, s.r.o.</t>
  </si>
  <si>
    <t>Kovorob, s.r.o.</t>
  </si>
  <si>
    <t>36492965</t>
  </si>
  <si>
    <t>313012C707</t>
  </si>
  <si>
    <t>Inovácia produktu v novozaloženej  prevádzkarni spoločnosti PETRONIUS REFINERY</t>
  </si>
  <si>
    <t>PETRONIUS REFINERY, s. r. o.</t>
  </si>
  <si>
    <t>44363249</t>
  </si>
  <si>
    <t>313012C708</t>
  </si>
  <si>
    <t>Infúzne roztoky  - inovačné opatrenia vo výrobe roztokov</t>
  </si>
  <si>
    <t>IMUNA PHARM, a.s.</t>
  </si>
  <si>
    <t>36473685</t>
  </si>
  <si>
    <t>313012C710</t>
  </si>
  <si>
    <t>Zvýšenie technologickej úrovne spoločnosti SLUŽBA NITRA, s.r.o. realizáciou inovačných aktivít</t>
  </si>
  <si>
    <t>SLUŽBA NITRA, s.r.o.</t>
  </si>
  <si>
    <t>00167819</t>
  </si>
  <si>
    <t>313012C711</t>
  </si>
  <si>
    <t>Vývoj a výroba linky na výrobu pletiva z hexagonálneho drôtu – produkt ASPHALTNET</t>
  </si>
  <si>
    <t>NOVAS MACHINERY s.r.o.</t>
  </si>
  <si>
    <t>34114912</t>
  </si>
  <si>
    <t>313012C715</t>
  </si>
  <si>
    <t>VSTREKOVACIA TECHNOLÓGIA PRE LISOVANIE POLYMÉROVÝCH KLIETOK NÁPRAVOVÝCH SKRÍŇ  VAGÓNOVÝCH LOŽÍSK</t>
  </si>
  <si>
    <t>Synthotec Slovakia s.r.o.</t>
  </si>
  <si>
    <t>36364657</t>
  </si>
  <si>
    <t>313012C717</t>
  </si>
  <si>
    <t>Podpora inovačných aktivít v spoločnosti LIBETO</t>
  </si>
  <si>
    <t>LIBETO a.s.</t>
  </si>
  <si>
    <t>31562418</t>
  </si>
  <si>
    <t>313012C721</t>
  </si>
  <si>
    <t>Podpora inovačného rastu spoločnosti UNIKOV TR. TURNÁ s.r.o.</t>
  </si>
  <si>
    <t>UNIKOV TR. TURNÁ s.r.o.</t>
  </si>
  <si>
    <t>31418929</t>
  </si>
  <si>
    <t>313012C723</t>
  </si>
  <si>
    <t>Inovácia technologického procesu spoločnosti SOJCAK s.r.o. prostredníctvom obstarania inovatívnej technológie</t>
  </si>
  <si>
    <t>SOJCAK s.r.o.</t>
  </si>
  <si>
    <t>46239448</t>
  </si>
  <si>
    <t>313012C725</t>
  </si>
  <si>
    <t>Zvýšenie konkurencieschopnosti spoločnosti OSMOS s.r.o. prostredníctvom  inovácie produktu a procesu</t>
  </si>
  <si>
    <t>OSMOS s.r.o.</t>
  </si>
  <si>
    <t>35957522</t>
  </si>
  <si>
    <t>313012C726</t>
  </si>
  <si>
    <t>Inovácia vo výrobe nízkoenergetických montovaných domov</t>
  </si>
  <si>
    <t>DrevoDom - Zvolen s. r. o.</t>
  </si>
  <si>
    <t>46998632</t>
  </si>
  <si>
    <t>313012C728</t>
  </si>
  <si>
    <t>Zavedenie inovatívnej technológie v spoločnosti HYDROCHEM, s.r.o.</t>
  </si>
  <si>
    <t>HYDROCHEM, s.r.o.</t>
  </si>
  <si>
    <t>35861843</t>
  </si>
  <si>
    <t>313012C729</t>
  </si>
  <si>
    <t>Zvýšenie technologickej úrovne</t>
  </si>
  <si>
    <t>CASTILL, s.r.o.</t>
  </si>
  <si>
    <t>36303917</t>
  </si>
  <si>
    <t>313012C731</t>
  </si>
  <si>
    <t>Výroba PET vločiek z nespracovateľného plastového odpadu prostredníctvom inovácie výrobného procesu</t>
  </si>
  <si>
    <t>Ekolumi, s.r.o.</t>
  </si>
  <si>
    <t>45366977</t>
  </si>
  <si>
    <t>313012C733</t>
  </si>
  <si>
    <t>Podpora inovačnej kapacity žiadateľa Peter Krnáč - PKM</t>
  </si>
  <si>
    <t>Peter Krnáč - PKM</t>
  </si>
  <si>
    <t>33285365</t>
  </si>
  <si>
    <t>313012C734</t>
  </si>
  <si>
    <t>Zvýšenie konkurencieschopnosti Toolshed Slovakia, spol. s r.o. inováciou výrobného procesu</t>
  </si>
  <si>
    <t>Toolshed Slovakia, spol. s r.o.</t>
  </si>
  <si>
    <t>46518878</t>
  </si>
  <si>
    <t>313012C735</t>
  </si>
  <si>
    <t>Nákup inovatívnej technológie pre NEALKO ORAVAN, spol. s r.o.</t>
  </si>
  <si>
    <t>NEALKO ORAVAN, spol. s r.o.</t>
  </si>
  <si>
    <t>31636225</t>
  </si>
  <si>
    <t>313012C736</t>
  </si>
  <si>
    <t>Inovácia technologického procesu výroby výrobkov z uhlíkových a grafitových materiálov.</t>
  </si>
  <si>
    <t>KOMPOZITUM s.r.o.</t>
  </si>
  <si>
    <t>34112146</t>
  </si>
  <si>
    <t>313012C738</t>
  </si>
  <si>
    <t>Inovácia výrobného procesu v spoločnosti EIBEN s.r.o.</t>
  </si>
  <si>
    <t>EIBEN s.r.o.</t>
  </si>
  <si>
    <t>36042528</t>
  </si>
  <si>
    <t>313012C739</t>
  </si>
  <si>
    <t>Nákup inovatívnej technológie pre ST.NICOLAUS, a.s.</t>
  </si>
  <si>
    <t>ST. NICOLAUS a.s.</t>
  </si>
  <si>
    <t>31563066</t>
  </si>
  <si>
    <t>313012C740</t>
  </si>
  <si>
    <t>Inovácia procesu výroby veľkorozmerných prepravných obalov z vlnitej lepenky</t>
  </si>
  <si>
    <t>Big Box, s.r.o.</t>
  </si>
  <si>
    <t>46772669</t>
  </si>
  <si>
    <t>313012C742</t>
  </si>
  <si>
    <t>Podpora inovačnej kapacity spoločnosti SLER, s. r.o. obstaraním nových inovatívnych technológií</t>
  </si>
  <si>
    <t>SLER, s. r. o.</t>
  </si>
  <si>
    <t>43921795</t>
  </si>
  <si>
    <t>313012C743</t>
  </si>
  <si>
    <t>Rozšírenie výroby spoločnosti WINFA, s.r.o.</t>
  </si>
  <si>
    <t>WINFA, s.r.o.</t>
  </si>
  <si>
    <t>34141901</t>
  </si>
  <si>
    <t>313012C745</t>
  </si>
  <si>
    <t>Inovácia výrobného procesu spoločnosti GEMOR Fashion s.r.o.</t>
  </si>
  <si>
    <t>GEMOR Fashion s.r.o.</t>
  </si>
  <si>
    <t>31657010</t>
  </si>
  <si>
    <t>313012C746</t>
  </si>
  <si>
    <t>Podpora inovačnej kapacity spoločnosti DANDELION, s.r.o.</t>
  </si>
  <si>
    <t>DANDELION, s.r.o.</t>
  </si>
  <si>
    <t>36417939</t>
  </si>
  <si>
    <t>313012C747</t>
  </si>
  <si>
    <t>Inovácia výrobného procesu v spoločnosti OXYWISE, s.r.o.</t>
  </si>
  <si>
    <t>OXYWISE, s.r.o.</t>
  </si>
  <si>
    <t>44651465</t>
  </si>
  <si>
    <t>313012C748</t>
  </si>
  <si>
    <t>Inovačné aktivity spoločnosti V I K O spol. s r.o</t>
  </si>
  <si>
    <t>V I K O  spol. s r.o.</t>
  </si>
  <si>
    <t>31584764</t>
  </si>
  <si>
    <t>313012C750</t>
  </si>
  <si>
    <t>Podpora podniku do inovácie za účelom rozšírenia výrobných kapacít kovovýroby</t>
  </si>
  <si>
    <t>313012C752</t>
  </si>
  <si>
    <t>Inovácia výrobného procesu spoločnosti ZVS – ENCO, a.s.</t>
  </si>
  <si>
    <t>ZVS - ENCO, a.s.</t>
  </si>
  <si>
    <t>36000639</t>
  </si>
  <si>
    <t>313012C754</t>
  </si>
  <si>
    <t>Zvyšovanie inovačných aktivít v spoločnosti peomi, s. r. o. pomocou nového technologického zariadenia</t>
  </si>
  <si>
    <t>peomi, s. r. o.</t>
  </si>
  <si>
    <t>45915466</t>
  </si>
  <si>
    <t>313012C755</t>
  </si>
  <si>
    <t>Inovácia výroby v spoločnosti MEPP s.r.o.</t>
  </si>
  <si>
    <t>MEPP, s.r.o.</t>
  </si>
  <si>
    <t>36549053</t>
  </si>
  <si>
    <t>313012C760</t>
  </si>
  <si>
    <t>Inovácia procesu výroby v spoločnosti NANOTEC  s.r.o.</t>
  </si>
  <si>
    <t>NANOTEC  s.r.o.</t>
  </si>
  <si>
    <t>36783579</t>
  </si>
  <si>
    <t>313012C761</t>
  </si>
  <si>
    <t>Obstaranie inovatívnej technológie v ERA-PACK-PLUS spol. s r. o.</t>
  </si>
  <si>
    <t>ERA - PACK - PLUS spol. s r.o.</t>
  </si>
  <si>
    <t>31437575</t>
  </si>
  <si>
    <t>313012C762</t>
  </si>
  <si>
    <t>Inovatívna výrobná linka pre spoločnosť DREVONAEXPORT</t>
  </si>
  <si>
    <t>DREVONAEXPORT s.r.o.</t>
  </si>
  <si>
    <t>44966873</t>
  </si>
  <si>
    <t>313012C763</t>
  </si>
  <si>
    <t>Zásadná zmena výrobného procesu vysoko inovatívnou technológiou v spoločnosti DUO FORM, s.r.o.</t>
  </si>
  <si>
    <t>DUO FORM, s.r.o.</t>
  </si>
  <si>
    <t>36267121</t>
  </si>
  <si>
    <t>313012C764</t>
  </si>
  <si>
    <t>Inovácia výrobného procesu v spoločnosti ALT, akciová spoločnosť</t>
  </si>
  <si>
    <t>ALT, akciová spoločnosť     (skrátene: ALT, a.s.)</t>
  </si>
  <si>
    <t>36525880</t>
  </si>
  <si>
    <t>313012C765</t>
  </si>
  <si>
    <t>Inováciou výrobného procesu k zvýšeniu technologickej úrovne spoločnosti VUNAR PRODUCT, a.s.</t>
  </si>
  <si>
    <t>VUNAR PRODUCT, a.s.</t>
  </si>
  <si>
    <t>36405078</t>
  </si>
  <si>
    <t>313012C768</t>
  </si>
  <si>
    <t>Podpora výskumu v podniku ROŠERO - P, s.r.o.</t>
  </si>
  <si>
    <t>ROŠERO - P, s.r.o.</t>
  </si>
  <si>
    <t>36194514</t>
  </si>
  <si>
    <t>313012C771</t>
  </si>
  <si>
    <t>Realizácia inovačných opatrení v Nanogate Slovakia s.r.o.</t>
  </si>
  <si>
    <t>Nanogate Slovakia s.r.o.</t>
  </si>
  <si>
    <t>31430864</t>
  </si>
  <si>
    <t>313012C774</t>
  </si>
  <si>
    <t>Inovačné aktivity v spoločnosti PrintCity Slovakia, s.r.o.</t>
  </si>
  <si>
    <t>PrintCity Slovakia, s.r.o.</t>
  </si>
  <si>
    <t>36319082</t>
  </si>
  <si>
    <t>313012C776</t>
  </si>
  <si>
    <t>Obstaranie inovatívnych technológií pre zabezpečenie vyššej konkurencieschopnosti spoločnosti DREVOKOM SLOVAKIA</t>
  </si>
  <si>
    <t>313012C778</t>
  </si>
  <si>
    <t>Založenie novej prevádzkarne pre spoločnosť Infoland s.r.o na výrobu plastov</t>
  </si>
  <si>
    <t>Infoland s.r.o.</t>
  </si>
  <si>
    <t>46713816</t>
  </si>
  <si>
    <t>313012C779</t>
  </si>
  <si>
    <t>Robotizované pracovisko na výrobu kolies typ NOB a PUJ</t>
  </si>
  <si>
    <t>RENOST, s.r.o.</t>
  </si>
  <si>
    <t>36380784</t>
  </si>
  <si>
    <t>313012C780</t>
  </si>
  <si>
    <t>Zvýšenie inovačného potenciálu spoločnosti MASLEN s.r.o.</t>
  </si>
  <si>
    <t>MASLEN s.r.o.</t>
  </si>
  <si>
    <t>36619370</t>
  </si>
  <si>
    <t>313012C783</t>
  </si>
  <si>
    <t>Podpora inovácií a technologického transferu v spoločnosti KNIKOV</t>
  </si>
  <si>
    <t>KNIKOV, s.r.o.</t>
  </si>
  <si>
    <t>36410888</t>
  </si>
  <si>
    <t>313012C785</t>
  </si>
  <si>
    <t>Inovačné aktivity v spoločnosti TESLA Liptovský Hrádok a.s.</t>
  </si>
  <si>
    <t>TESLA  Liptovský Hrádok a.s.</t>
  </si>
  <si>
    <t>00009687</t>
  </si>
  <si>
    <t>313012C787</t>
  </si>
  <si>
    <t>LOMAN – inovatívne technológie</t>
  </si>
  <si>
    <t>LOMAN, s.r.o.</t>
  </si>
  <si>
    <t>36545295</t>
  </si>
  <si>
    <t>313012C808</t>
  </si>
  <si>
    <t>Obstaranie technológie k technickej podpore pri vývoji zariadení pre priemyselné odvetvia</t>
  </si>
  <si>
    <t>SymarTech s.r.o.</t>
  </si>
  <si>
    <t>34142754</t>
  </si>
  <si>
    <t>313012C931</t>
  </si>
  <si>
    <t>Inovácia výrobného procesu v spoločnosti PROKEŠ &amp; Co.SK, s.r.o.</t>
  </si>
  <si>
    <t>PROKEŠ &amp; Co.SK, s.r.o.</t>
  </si>
  <si>
    <t>36397491</t>
  </si>
  <si>
    <t>313012C970</t>
  </si>
  <si>
    <t>Založením novej prevádzkarne posilniť konkurencieschopnosť spoločnosti na trhu</t>
  </si>
  <si>
    <t>313012D025</t>
  </si>
  <si>
    <t>Podpora inovácií v spoločnosti Falco Engineering Slovakia, s.r.o.</t>
  </si>
  <si>
    <t>Falco Engineering Slovakia, s.r.o.</t>
  </si>
  <si>
    <t>46409360</t>
  </si>
  <si>
    <t>313012D097</t>
  </si>
  <si>
    <t>Inovácia výrobného procesu v spoločnosti H + EKO, spol. s r.o., Košice</t>
  </si>
  <si>
    <t>H + EKO, spol. s r.o., Košice</t>
  </si>
  <si>
    <t>31688985</t>
  </si>
  <si>
    <t>313012D108</t>
  </si>
  <si>
    <t>Zásadne inovovanie procesov v spoločnosti GLASKO s.r.o. Prešov</t>
  </si>
  <si>
    <t>GLASKO s.r.o. Prešov</t>
  </si>
  <si>
    <t>31650147</t>
  </si>
  <si>
    <t>313012D245</t>
  </si>
  <si>
    <t>Rast inovačných kapacít spoločnosti Lindenmaier Slovakia, s.r.o.</t>
  </si>
  <si>
    <t>Lindenmaier Slovakia, s.r.o.</t>
  </si>
  <si>
    <t>31446884</t>
  </si>
  <si>
    <t>313012D246</t>
  </si>
  <si>
    <t>Rast inovačného potenciálu spoločnosti Tatralift</t>
  </si>
  <si>
    <t>TATRALIFT a.s.</t>
  </si>
  <si>
    <t>31655629</t>
  </si>
  <si>
    <t>313012D248</t>
  </si>
  <si>
    <t>Zvýšenie inovačných kapacít spoločnosti BEKI Design, s.r.o. zavedením inovatívnej technológie do výroby.</t>
  </si>
  <si>
    <t>BEKI Design, s.r.o.</t>
  </si>
  <si>
    <t>44340559</t>
  </si>
  <si>
    <t>313012D258</t>
  </si>
  <si>
    <t>Rozšírenie výroby spoločnosti ŽOS-EKO, s.r.o. za účelom zlepšenia jej konkurencieschopnosti</t>
  </si>
  <si>
    <t>ŽOS-EKO, s.r.o.</t>
  </si>
  <si>
    <t>36002445</t>
  </si>
  <si>
    <t>313012D263</t>
  </si>
  <si>
    <t>Zavedenie ekologických produktov s použitím obalov z biopolymérov</t>
  </si>
  <si>
    <t>Herba Drug Trade s. r. o.</t>
  </si>
  <si>
    <t>36172936</t>
  </si>
  <si>
    <t>313012D264</t>
  </si>
  <si>
    <t>Poskytovanie inovatívneho produktu univerzálnej platformy pre distribúciu služieb Internetu vecí (IoT – Internet of Things) a Multimediálnych služieb cez Internet</t>
  </si>
  <si>
    <t>Slovanet, a. s.</t>
  </si>
  <si>
    <t>35954612</t>
  </si>
  <si>
    <t>313012D270</t>
  </si>
  <si>
    <t>Inovácia výroby spoločnosti JAP, s.r.o.</t>
  </si>
  <si>
    <t>JAP, s.r.o.</t>
  </si>
  <si>
    <t>31632998</t>
  </si>
  <si>
    <t>313012D275</t>
  </si>
  <si>
    <t>Inovácia podniku ALFA BIO s.r.o.</t>
  </si>
  <si>
    <t>ALFA BIO s.r.o.</t>
  </si>
  <si>
    <t>30223041</t>
  </si>
  <si>
    <t>313012D277</t>
  </si>
  <si>
    <t>Inovácia procesu v pivovare Martins</t>
  </si>
  <si>
    <t>SAWPI, s.r.o.</t>
  </si>
  <si>
    <t>36428299</t>
  </si>
  <si>
    <t>313012D280</t>
  </si>
  <si>
    <t>Podpora inovácií v spoločnosti PERLON, spol. s r.o.</t>
  </si>
  <si>
    <t>PERLON, spol. s r.o.</t>
  </si>
  <si>
    <t>31728685</t>
  </si>
  <si>
    <t>313012D283</t>
  </si>
  <si>
    <t>Inováciou procesu k zlepšeniu kvality a efektívnosti výrobnej činnosti spoločnosti EUROPALT, spol. s r.o.</t>
  </si>
  <si>
    <t>EUROPALT, spol. s r.o.</t>
  </si>
  <si>
    <t>34118641</t>
  </si>
  <si>
    <t>313012D284</t>
  </si>
  <si>
    <t>Diverzifikácia výroby spoločnosti DPP s.r.o. o inovatívny produkt</t>
  </si>
  <si>
    <t>DPP s.r.o.</t>
  </si>
  <si>
    <t>36819573</t>
  </si>
  <si>
    <t>313012D287</t>
  </si>
  <si>
    <t>Inovácia procesu montáže prevodoviek v spoločnosti Bonfiglioli Slovakia, s. r.o.</t>
  </si>
  <si>
    <t>Bonfiglioli Slovakia s.r.o.</t>
  </si>
  <si>
    <t>35919302</t>
  </si>
  <si>
    <t>313012D290</t>
  </si>
  <si>
    <t>Inovácia výrobných procesov NEUMAN ALUMINIUM FLIESSPRESSWEK SLOVAKIA s.r.o.</t>
  </si>
  <si>
    <t>Neuman Aluminium Fliesspresswerk Slovakia, s.r.o.</t>
  </si>
  <si>
    <t>36012726</t>
  </si>
  <si>
    <t>313012D298</t>
  </si>
  <si>
    <t>Výroba drevených masívnych priemyselných EKO panelov ako rozšírenie výroby Forest progress, s.r.o.</t>
  </si>
  <si>
    <t>FOREST progress s.r.o.</t>
  </si>
  <si>
    <t>36437778</t>
  </si>
  <si>
    <t>313012D299</t>
  </si>
  <si>
    <t>Inovačné postupy vo výrobnom procese spoločnosti MiF, s.r.o.</t>
  </si>
  <si>
    <t>313012D301</t>
  </si>
  <si>
    <t>Podpora inovácií v spoločnosti  Trendwood-twd, s.r.o.</t>
  </si>
  <si>
    <t>Trendwood-twd, s.r.o.</t>
  </si>
  <si>
    <t>31577041</t>
  </si>
  <si>
    <t>313012D303</t>
  </si>
  <si>
    <t>Realizácia inovačných opatrení zavedením novej výroby v spoločnosti SAVE-TECH, spol. s.r.o.</t>
  </si>
  <si>
    <t>SAVE-TECH, spol. s.r.o.</t>
  </si>
  <si>
    <t>36306835</t>
  </si>
  <si>
    <t>313012D304</t>
  </si>
  <si>
    <t>Rast výskumno-vývojových a inovačných kapacít v priemyselnom podniku SCAME-SK, s.r.o.</t>
  </si>
  <si>
    <t>SCAME-SK, s.r.o.</t>
  </si>
  <si>
    <t>36004731</t>
  </si>
  <si>
    <t>313012D305</t>
  </si>
  <si>
    <t>Diverzifikácia výroby spoločnosti MPC Plus spol. s r.o.</t>
  </si>
  <si>
    <t>MPC PLUS spol. s r.o.</t>
  </si>
  <si>
    <t>31706304</t>
  </si>
  <si>
    <t>313012D310</t>
  </si>
  <si>
    <t>Modernizácia technológie - Trenčiansky pivovar Lanius</t>
  </si>
  <si>
    <t>AlternaTiff, s.r.o.</t>
  </si>
  <si>
    <t>45925127</t>
  </si>
  <si>
    <t>313012D313</t>
  </si>
  <si>
    <t>Inovácia výrobných procesov - RENAR, s.r.o.</t>
  </si>
  <si>
    <t>RENAR, s.r.o.</t>
  </si>
  <si>
    <t>36319961</t>
  </si>
  <si>
    <t>313012D314</t>
  </si>
  <si>
    <t>Inovatívne technológie pre zavedenie konkurencieschopnej prevádzky  spoločnosti TRATEC s.r.o.</t>
  </si>
  <si>
    <t>TRATEC s.r.o.</t>
  </si>
  <si>
    <t>43953760</t>
  </si>
  <si>
    <t>313012D319</t>
  </si>
  <si>
    <t>Zavedenie zásadnej inovácie výrobného procesu v spoločnosti DRC, s.r.o.</t>
  </si>
  <si>
    <t>DRC, s.r.o.</t>
  </si>
  <si>
    <t>36510416</t>
  </si>
  <si>
    <t>313012D320</t>
  </si>
  <si>
    <t>Zavádzame inovácie v spoločnosti M.B.S. s.r.o.</t>
  </si>
  <si>
    <t>M.B.S. s.r.o.</t>
  </si>
  <si>
    <t>44542691</t>
  </si>
  <si>
    <t>313012D321</t>
  </si>
  <si>
    <t>Implementácia inovatívnych výrobných postupov v prevádzke Pivovar Karpat a výrobných postupov na výrobu inovatívnych prírodných produktov</t>
  </si>
  <si>
    <t>Distrib Capital, s.r.o.</t>
  </si>
  <si>
    <t>36705691</t>
  </si>
  <si>
    <t>313012D326</t>
  </si>
  <si>
    <t>Inovácia procesu výroby strojných dielov v spoločnosti MONTA Žilina, s.r.o.</t>
  </si>
  <si>
    <t>MONTA Žilina, s.r.o.</t>
  </si>
  <si>
    <t>45978484</t>
  </si>
  <si>
    <t>313012D327</t>
  </si>
  <si>
    <t>Horizontálne vyvrtávacie obrábacie centrum</t>
  </si>
  <si>
    <t>AMH METAL, s.r.o.</t>
  </si>
  <si>
    <t>44061641</t>
  </si>
  <si>
    <t>313012D328</t>
  </si>
  <si>
    <t>Inovácia výrobných procesov v Applied Meters, a.s.</t>
  </si>
  <si>
    <t>Applied Meters, a.s.</t>
  </si>
  <si>
    <t>36493732</t>
  </si>
  <si>
    <t>313012D332</t>
  </si>
  <si>
    <t>Technológia pre spracovanie vstupných surovín mletím a následnú finálnu úpravu v miešacom centre pre výrobu stavebných hmôt</t>
  </si>
  <si>
    <t>MRA betón plus, s. r. o.</t>
  </si>
  <si>
    <t>46059270</t>
  </si>
  <si>
    <t>313012D333</t>
  </si>
  <si>
    <t>Zavedenie inovatívnej výroby laminátových túb v spoločnosti Albéa Slovakia, s.r.o.</t>
  </si>
  <si>
    <t>Albéa Slovakia, s.r.o.</t>
  </si>
  <si>
    <t>36653781</t>
  </si>
  <si>
    <t>313012D334</t>
  </si>
  <si>
    <t>Inovácia procesu výroby klampiarskych a zámočníckych prvkov</t>
  </si>
  <si>
    <t>313012D336</t>
  </si>
  <si>
    <t>Zvýšenie kvality, efektivity výrobných a technologických procesov spol. MOVIR.</t>
  </si>
  <si>
    <t>MOVIR, s.r.o.</t>
  </si>
  <si>
    <t>36505862</t>
  </si>
  <si>
    <t>313012D337</t>
  </si>
  <si>
    <t>Inovatívne produkty v spoločnosti MICHATEK, k.s..</t>
  </si>
  <si>
    <t>MICHATEK, k.s.</t>
  </si>
  <si>
    <t>35883162</t>
  </si>
  <si>
    <t>313012D339</t>
  </si>
  <si>
    <t>Zvýšenie technologickej a inovačnej úrovne spoločnosti HBz., a.s.</t>
  </si>
  <si>
    <t>HORNONITRIANSKE BANE zamestnanecká, akciová spoločnosť (v skratke HBz., a.s.)</t>
  </si>
  <si>
    <t>36002887</t>
  </si>
  <si>
    <t>313012D340</t>
  </si>
  <si>
    <t>Inovácia výroby v spoločnosti Artweger, spol. s r.o.</t>
  </si>
  <si>
    <t>Artweger, spol. s r.o.</t>
  </si>
  <si>
    <t>31707041</t>
  </si>
  <si>
    <t>313012D345</t>
  </si>
  <si>
    <t>Podpora inovačnej kapacity spoločnosti SLOVNORMAL, s.r.o.</t>
  </si>
  <si>
    <t>SLOVNORMAL, s.r.o.</t>
  </si>
  <si>
    <t>31697143</t>
  </si>
  <si>
    <t>313012D346</t>
  </si>
  <si>
    <t>Inovácia, zvýšenie technologickej úrovne a konkurencieschopnosti spoločnosti PENETTA – GROUP s.r.o.</t>
  </si>
  <si>
    <t>PENETTA - GROUP s.r.o.</t>
  </si>
  <si>
    <t>44455020</t>
  </si>
  <si>
    <t>313012D347</t>
  </si>
  <si>
    <t>Podpora inovačnej kapacity spoločnosti RB, Veľké Kapušany s.r.o.</t>
  </si>
  <si>
    <t>RB, Veľké Kapušany s.r.o.</t>
  </si>
  <si>
    <t>36602809</t>
  </si>
  <si>
    <t>313012D349</t>
  </si>
  <si>
    <t>Podpora inovačnej kapacity spoločnosti Turpek, s.r.o. obstaraním inovatívnej technológie</t>
  </si>
  <si>
    <t>Turpek, s.r.o.</t>
  </si>
  <si>
    <t>45964661</t>
  </si>
  <si>
    <t>313012D350</t>
  </si>
  <si>
    <t>Podpora inovačnej kapacity žiadateľa Jozef Oremus PEKÁREŇ BÁNOV</t>
  </si>
  <si>
    <t>Jozef Oremus PEKÁREŇ BÁNOV</t>
  </si>
  <si>
    <t>14424240</t>
  </si>
  <si>
    <t>313012D351</t>
  </si>
  <si>
    <t>Inovácia výroby v spoločnosti  TZB Global, s. r.o.</t>
  </si>
  <si>
    <t>TZB Global, s.r.o.</t>
  </si>
  <si>
    <t>35837616</t>
  </si>
  <si>
    <t>313012D352</t>
  </si>
  <si>
    <t>Inovačné opatrenia v spoločnosti LIAZ, s.r.o.</t>
  </si>
  <si>
    <t>LIAZ, s.r.o.</t>
  </si>
  <si>
    <t>36462161</t>
  </si>
  <si>
    <t>313012D354</t>
  </si>
  <si>
    <t>Nákup nových technológií v  spoločnosti KOVOPOINT s.r.o.</t>
  </si>
  <si>
    <t>KOVOPOINT, s.r.o.</t>
  </si>
  <si>
    <t>46969187</t>
  </si>
  <si>
    <t>313012D355</t>
  </si>
  <si>
    <t>Zavedenie inovatívneho produktu v spoločnosti ENVIGEO, a. s.</t>
  </si>
  <si>
    <t>ENVIGEO, a.s.</t>
  </si>
  <si>
    <t>31600891</t>
  </si>
  <si>
    <t>313012D359</t>
  </si>
  <si>
    <t>Inovácia procesu obrábania prírodného a umelého kameňa</t>
  </si>
  <si>
    <t>VEKAM, s.r.o.</t>
  </si>
  <si>
    <t>36761401</t>
  </si>
  <si>
    <t>313012D360</t>
  </si>
  <si>
    <t>Inovácia výrobného procesu v spoločnosti IDONA, spol. s r.o.</t>
  </si>
  <si>
    <t>IDONA, spol. s r.o.</t>
  </si>
  <si>
    <t>34138277</t>
  </si>
  <si>
    <t>313012D363</t>
  </si>
  <si>
    <t>Diverzifikácia výrobného procesu v podniku PROTO spol. s r.o. vybudovaním minipivovaru</t>
  </si>
  <si>
    <t>P R O T O  spol. s r.o.</t>
  </si>
  <si>
    <t>30224667</t>
  </si>
  <si>
    <t>313012D364</t>
  </si>
  <si>
    <t>Linka na priemyselné spracovanie dreva</t>
  </si>
  <si>
    <t>HOLDES - horehronská lesná a drevárska spoločnosť, s. r. o.</t>
  </si>
  <si>
    <t>31601014</t>
  </si>
  <si>
    <t>313012D365</t>
  </si>
  <si>
    <t>Inovácia procesu výroby v spoločnosti COPYVAIT s.r.o.</t>
  </si>
  <si>
    <t>COPYVAIT s.r.o.</t>
  </si>
  <si>
    <t>45382981</t>
  </si>
  <si>
    <t>313012D368</t>
  </si>
  <si>
    <t>Inovácia procesu výroby v spoločnosti HEGE s.r.o.</t>
  </si>
  <si>
    <t>HEGE s. r. o.</t>
  </si>
  <si>
    <t>46944982</t>
  </si>
  <si>
    <t>313012D369</t>
  </si>
  <si>
    <t>Podpora inovačnej kapacity žiadateľa Karol Gejdoš Galia obstaraním inovatívnej technológie</t>
  </si>
  <si>
    <t>Karol Gejdoš Galia</t>
  </si>
  <si>
    <t>32590491</t>
  </si>
  <si>
    <t>313012D372</t>
  </si>
  <si>
    <t>Diverzifikácia výrobného procesu nových výrobkov</t>
  </si>
  <si>
    <t>AEFES INDUSTRY, s. r. o.</t>
  </si>
  <si>
    <t>46817913</t>
  </si>
  <si>
    <t>313012D374</t>
  </si>
  <si>
    <t>Inovácia výrobného procesu v podniku DAVLIN, s.r.o. vybudovaním minipivovaru</t>
  </si>
  <si>
    <t>DAVLIN, s.r.o.</t>
  </si>
  <si>
    <t>46969543</t>
  </si>
  <si>
    <t>313012D377</t>
  </si>
  <si>
    <t>Robotizácia výrobného procesu v Banskobystrickom pivovare</t>
  </si>
  <si>
    <t>Banskobystrický pivovar, a.s.</t>
  </si>
  <si>
    <t>36352802</t>
  </si>
  <si>
    <t>313012D379</t>
  </si>
  <si>
    <t>Inovácia procesu výroby priestorového modelovania strojárskych výrobkov z kombinovaných materiálov</t>
  </si>
  <si>
    <t>GEVORKYAN, s.r.o.</t>
  </si>
  <si>
    <t>36017205</t>
  </si>
  <si>
    <t>313012D380</t>
  </si>
  <si>
    <t>Podpora inovačnej kapacity spoločnosti IK Steel, spol. s r.o. obstaraním inovatívnej technológie</t>
  </si>
  <si>
    <t>IK Steel, spol. s r.o.</t>
  </si>
  <si>
    <t>31729762</t>
  </si>
  <si>
    <t>313012D388</t>
  </si>
  <si>
    <t>Inovačné aktivity v spoločnosti JAMP, s.r.o., Ilava</t>
  </si>
  <si>
    <t>JAMP, s.r.o.</t>
  </si>
  <si>
    <t>31617131</t>
  </si>
  <si>
    <t>313012D389</t>
  </si>
  <si>
    <t>DV, s.r.o.</t>
  </si>
  <si>
    <t>36753190</t>
  </si>
  <si>
    <t>313012D393</t>
  </si>
  <si>
    <t>Zvýšenie inovačného potenciálu spoločnosti ANEKO SK, a.s. obstaraním nových inovatívnych technológií</t>
  </si>
  <si>
    <t>ANEKO SK, a.s.</t>
  </si>
  <si>
    <t>36534668</t>
  </si>
  <si>
    <t>313012D497</t>
  </si>
  <si>
    <t>Modernizácia procesu výroby a priemyselného parku v spoločnosti UNISTROJ FG, s.r.o.</t>
  </si>
  <si>
    <t>UNISTROJ FG, s.r.o.</t>
  </si>
  <si>
    <t>36653616</t>
  </si>
  <si>
    <t>313012D503</t>
  </si>
  <si>
    <t>Univerzálna pec na výrobu zliatin kremíka</t>
  </si>
  <si>
    <t>313012D538</t>
  </si>
  <si>
    <t>Inovácia výroby spoločnosti PMR, s.r.o.</t>
  </si>
  <si>
    <t>P M R , s.r.o.</t>
  </si>
  <si>
    <t>36385361</t>
  </si>
  <si>
    <t>313012D568</t>
  </si>
  <si>
    <t>Podpora inovácií v spoločnosti IZOSTAV, spol. s. r. o.</t>
  </si>
  <si>
    <t>IZOSTAV, spol. s r.o.</t>
  </si>
  <si>
    <t>35834013</t>
  </si>
  <si>
    <t>313012D638</t>
  </si>
  <si>
    <t>Diverzifikácia výroby spoločnosti TOSIT s.r.o. o inovatívne produkty</t>
  </si>
  <si>
    <t>TOSIT s.r.o.</t>
  </si>
  <si>
    <t>44299958</t>
  </si>
  <si>
    <t>313012D645</t>
  </si>
  <si>
    <t>Podpora inovácií v spoločnosti COLAR, s.r.o.</t>
  </si>
  <si>
    <t>COLAR, s.r.o.</t>
  </si>
  <si>
    <t>36190675</t>
  </si>
  <si>
    <t>313012D702</t>
  </si>
  <si>
    <t>Nová prevádzkareň spoločnosti JAF HOLZ Slovakia, s.r.o.</t>
  </si>
  <si>
    <t>JAF HOLZ Slovakia, s.r.o.</t>
  </si>
  <si>
    <t>35718986</t>
  </si>
  <si>
    <t>313012D711</t>
  </si>
  <si>
    <t>Zásadná inovácia produktu spracovania biologického odpadu vaječných škrupín na prírodný vápnik vo vysokej koncentrácii = atraktívny produkt 2017</t>
  </si>
  <si>
    <t>313012D717</t>
  </si>
  <si>
    <t>Nákup technologickej linky na výrobu asfaltových zmesí</t>
  </si>
  <si>
    <t>FEDAN s.r.o.</t>
  </si>
  <si>
    <t>36770396</t>
  </si>
  <si>
    <t>313012D723</t>
  </si>
  <si>
    <t>Inovácia procesu výroby a produktového portfólia v spoločnosti NERO s.r.o.</t>
  </si>
  <si>
    <t>NERO s.r.o.</t>
  </si>
  <si>
    <t>31442935</t>
  </si>
  <si>
    <t>313012D767</t>
  </si>
  <si>
    <t>Technologická linka na úpravu uhlíkových materiálov</t>
  </si>
  <si>
    <t>HC LOGISTIK, s.r.o.</t>
  </si>
  <si>
    <t>36580732</t>
  </si>
  <si>
    <t>313012D800</t>
  </si>
  <si>
    <t>CNC 5 - osé obrábacie centrum</t>
  </si>
  <si>
    <t>SCHILLER spol. s r.o.</t>
  </si>
  <si>
    <t>36032069</t>
  </si>
  <si>
    <t>313012D822</t>
  </si>
  <si>
    <t>Inovácia procesu produkcie žiaruvzdorných hmôt</t>
  </si>
  <si>
    <t>Slovenské magnezitové závody, a.s. Jelšava</t>
  </si>
  <si>
    <t>31685340</t>
  </si>
  <si>
    <t>313012D833</t>
  </si>
  <si>
    <t>Zavádzanie inovatívnej technológie do výroby na horizontálne CNC opracovanie kovov</t>
  </si>
  <si>
    <t>313012D838</t>
  </si>
  <si>
    <t>Zásadné inovačné opatrenia v spoločnosti MATERASSO Slovakia, s.r.o.</t>
  </si>
  <si>
    <t>313012D840</t>
  </si>
  <si>
    <t>Diverzifikácia výroby spoločnosti ENDLESS s.r.o. o inovatívny produkt</t>
  </si>
  <si>
    <t>313012D849</t>
  </si>
  <si>
    <t>Podpora inovačnej kapacity spoločnosti FEROMAX s.r.o. obstaraním inovatívnej technológie</t>
  </si>
  <si>
    <t>FEROMAX s.r.o.</t>
  </si>
  <si>
    <t>35743913</t>
  </si>
  <si>
    <t>313012D850</t>
  </si>
  <si>
    <t>Podpora inovačnej kapacity spoločnosti VÁHOSTAV-SK-PREFA, s.r.o. obstaraním inovatívnej technológie</t>
  </si>
  <si>
    <t>VÁHOSTAV-SK-PREFA, s.r.o.</t>
  </si>
  <si>
    <t>36400653</t>
  </si>
  <si>
    <t>313012D873</t>
  </si>
  <si>
    <t>Inováciou k zlepšeniu kvality a efektívnosti výrobnej činnosti spoločnosti ŠVEC a SPOL, s.r.o.</t>
  </si>
  <si>
    <t>ŠVEC a SPOL, s.r.o.</t>
  </si>
  <si>
    <t>31429947</t>
  </si>
  <si>
    <t>313012D875</t>
  </si>
  <si>
    <t>Diverzifikácia výroby podniku na výrobky pre aerospace</t>
  </si>
  <si>
    <t>c2i s.r.o.</t>
  </si>
  <si>
    <t>34125591</t>
  </si>
  <si>
    <t>313012F350</t>
  </si>
  <si>
    <t>Nákup nových technológií výroby vo firme Torty Adriana s.r.o.</t>
  </si>
  <si>
    <t>Torty Adriana s.r.o.</t>
  </si>
  <si>
    <t>47176865</t>
  </si>
  <si>
    <t>313012F757</t>
  </si>
  <si>
    <t>Modernou technológiou k inovácii produktu</t>
  </si>
  <si>
    <t>Central Europe Machining &amp; Assembling Company, s. r. o., v skratke CEMAC, s. r. o.</t>
  </si>
  <si>
    <t>47611880</t>
  </si>
  <si>
    <t>313012G953</t>
  </si>
  <si>
    <t>Inovácia procesov – významné zlepšenie výrobného postupu firmy micropix</t>
  </si>
  <si>
    <t>micropix, s.r.o.</t>
  </si>
  <si>
    <t>36774936</t>
  </si>
  <si>
    <t>313012I576</t>
  </si>
  <si>
    <t>Inovácia výrobného procesu obrábania kovových dielov v spoločnosti HYKEMONT, spol. s r.o.</t>
  </si>
  <si>
    <t>HYKEMONT spol. s r.o.</t>
  </si>
  <si>
    <t>31423736</t>
  </si>
  <si>
    <t>313012I619</t>
  </si>
  <si>
    <t>Podpora inovácií v spoločnosti HPM HEAT SK, s.r.o.</t>
  </si>
  <si>
    <t>HPM HEAT SK, s.r.o.</t>
  </si>
  <si>
    <t>36341029</t>
  </si>
  <si>
    <t>313012I630</t>
  </si>
  <si>
    <t>Inovatívne nástroje z monokryštalického diamantu (MKD) a diamantové nanovrstvy (DLC)</t>
  </si>
  <si>
    <t>ProTech Service, s.r.o.</t>
  </si>
  <si>
    <t>36477770</t>
  </si>
  <si>
    <t>313012I674</t>
  </si>
  <si>
    <t>Technologická inovácia spoločnosti BENOL STEEL a.s. Košice</t>
  </si>
  <si>
    <t>BENOL STEEL a.s. Košice</t>
  </si>
  <si>
    <t>31655980</t>
  </si>
  <si>
    <t>313012I698</t>
  </si>
  <si>
    <t>Podpora technologického transferu a inovácií v spoločnosti ZTS VVÚ KOŠICE a.s.</t>
  </si>
  <si>
    <t>313012I730</t>
  </si>
  <si>
    <t>Zvýšenie inovačného potenciálu spoločnosti Ekolumi, s.r.o. prostredníctvom výroby výrobkov z plastov</t>
  </si>
  <si>
    <t>313012I745</t>
  </si>
  <si>
    <t>Inovácia produktu v spoločnosti DOPABAL s.r.o.</t>
  </si>
  <si>
    <t>313012I746</t>
  </si>
  <si>
    <t>Inovácia výrobného procesu, RP HUJO spol. s.r.o.</t>
  </si>
  <si>
    <t>313012I748</t>
  </si>
  <si>
    <t>Inovácia v spoločnosti LUKAMASIV s.r.o. zásadnou zmenou a inováciou výrobného procesu</t>
  </si>
  <si>
    <t>LUKAMASIV s.r.o.</t>
  </si>
  <si>
    <t>43887929</t>
  </si>
  <si>
    <t>313012I749</t>
  </si>
  <si>
    <t>Obstaranie pílo-vŕtacieho centra</t>
  </si>
  <si>
    <t>MD-MAX s. r. o.</t>
  </si>
  <si>
    <t>46564667</t>
  </si>
  <si>
    <t>313012I750</t>
  </si>
  <si>
    <t>Inovácia technologických zariadení v spoločnosti Tatranská mliekareň a.s.</t>
  </si>
  <si>
    <t>313012I752</t>
  </si>
  <si>
    <t>Inovácia a modernizácia výrobných procesov spoločnosti</t>
  </si>
  <si>
    <t>TAUBER s.r.o.</t>
  </si>
  <si>
    <t>36184918</t>
  </si>
  <si>
    <t>313012I756</t>
  </si>
  <si>
    <t>Inovatívna technológia pre spracovanie jačmeňa a výroby sladu</t>
  </si>
  <si>
    <t>Tatranská sladovňa, s.r.o.</t>
  </si>
  <si>
    <t>36497622</t>
  </si>
  <si>
    <t>313012I757</t>
  </si>
  <si>
    <t>Inovatívny minipivovar KOMAT</t>
  </si>
  <si>
    <t>KOMAT Slovakia s.r.o.</t>
  </si>
  <si>
    <t>35943688</t>
  </si>
  <si>
    <t>313012I763</t>
  </si>
  <si>
    <t>INovatívne Technológie  EmbraCO</t>
  </si>
  <si>
    <t>Embraco Slovakia s.r.o.</t>
  </si>
  <si>
    <t>35734132</t>
  </si>
  <si>
    <t>313012I765</t>
  </si>
  <si>
    <t>Modernizácia výroby v spoločnosti OKNOSTAV s.r.o.</t>
  </si>
  <si>
    <t>OKNOSTAV s.r.o.</t>
  </si>
  <si>
    <t>47518855</t>
  </si>
  <si>
    <t>313012I777</t>
  </si>
  <si>
    <t>Zavedenie výroby oceľových krúžkov pre potreby automobilového priemyslu v spoločnosti FR Trade, s.r.o.</t>
  </si>
  <si>
    <t>FR Trade, s.r.o.</t>
  </si>
  <si>
    <t>44644639</t>
  </si>
  <si>
    <t>313012I780</t>
  </si>
  <si>
    <t>Výroba ovocných štiav</t>
  </si>
  <si>
    <t>FOR ALL PEOPLE, s.r.o.</t>
  </si>
  <si>
    <t>44908342</t>
  </si>
  <si>
    <t>313012I798</t>
  </si>
  <si>
    <t>Inovácie v povrchovej úprave</t>
  </si>
  <si>
    <t>313012I805</t>
  </si>
  <si>
    <t>Inovácia výrobných technológií v spoločnosti Damaškovič s.r.o.</t>
  </si>
  <si>
    <t>Damaškovič s.r.o.</t>
  </si>
  <si>
    <t>45928886</t>
  </si>
  <si>
    <t>313012I808</t>
  </si>
  <si>
    <t>Inovácia výrobného procesu spoločnosti BELLANDI SLOVENSKO s.r.o.</t>
  </si>
  <si>
    <t>BELLANDI SLOVENSKO s.r.o.</t>
  </si>
  <si>
    <t>35834544</t>
  </si>
  <si>
    <t>313012I811</t>
  </si>
  <si>
    <t>Inovácia procesu spracovania vlašského orecha</t>
  </si>
  <si>
    <t>LaD GROUP, s. r. o.</t>
  </si>
  <si>
    <t>44453680</t>
  </si>
  <si>
    <t>313012I813</t>
  </si>
  <si>
    <t>Rozšírenie sortimentu výrobkov cestou diverzifikácie výroby zavedením inovatívnej technológie</t>
  </si>
  <si>
    <t>KOVOSTROJ a.s. Dobšiná</t>
  </si>
  <si>
    <t>31659217</t>
  </si>
  <si>
    <t>313012I817</t>
  </si>
  <si>
    <t>Inovácia technológie Melli Interiéry, s.r.o.</t>
  </si>
  <si>
    <t>Melli Interiéry, s.r.o.</t>
  </si>
  <si>
    <t>35778369</t>
  </si>
  <si>
    <t>313012I819</t>
  </si>
  <si>
    <t>Zavedenie inovatívnych technológií pre zvárané konštrukcie</t>
  </si>
  <si>
    <t>TOMARK, s.r.o.</t>
  </si>
  <si>
    <t>31712428</t>
  </si>
  <si>
    <t>313012I820</t>
  </si>
  <si>
    <t>Povlakovacia linka novej generácie</t>
  </si>
  <si>
    <t>313012I823</t>
  </si>
  <si>
    <t>Inovatívna výroba nových produktov v spoločnosti PREFA invest, a.s.</t>
  </si>
  <si>
    <t>313012I825</t>
  </si>
  <si>
    <t>Podpora inovácií v spoločnosti VIENA INTERNATIONAL, s.r.o.</t>
  </si>
  <si>
    <t>VIENA INTERNATIONAL, s.r.o.</t>
  </si>
  <si>
    <t>31689400</t>
  </si>
  <si>
    <t>313012I826</t>
  </si>
  <si>
    <t>Výroba multifunkčných inovačných zariadení s prvkami BOZP</t>
  </si>
  <si>
    <t>LASER media, s. r. o.</t>
  </si>
  <si>
    <t>44836759</t>
  </si>
  <si>
    <t>313012I833</t>
  </si>
  <si>
    <t>Zavedenie inovatívneho automatizovaného pracoviska výroby vnútorných krúžkov ložísk</t>
  </si>
  <si>
    <t>313012I837</t>
  </si>
  <si>
    <t>Deliace centrum na ploché valcované výrobky určené na delenie laserom</t>
  </si>
  <si>
    <t>Valcovňa profilov a.s.</t>
  </si>
  <si>
    <t>36181714</t>
  </si>
  <si>
    <t>313012I843</t>
  </si>
  <si>
    <t>Industry 4.0 for automation</t>
  </si>
  <si>
    <t>313012I849</t>
  </si>
  <si>
    <t>Podpora inovácií v spoločnosti BSystems, s.r.o.</t>
  </si>
  <si>
    <t>BSystems, s.r.o.</t>
  </si>
  <si>
    <t>44311249</t>
  </si>
  <si>
    <t>313012I854</t>
  </si>
  <si>
    <t>Nákup inovatívnych technológii na výrobu satelitných antén v spoločnosti MOLPIR, s.r.o.</t>
  </si>
  <si>
    <t>MOLPIR, s.r.o.</t>
  </si>
  <si>
    <t>31431372</t>
  </si>
  <si>
    <t>313012I856</t>
  </si>
  <si>
    <t>Podpora inovačnej kapacity spoločnosti KRAJN s.r.o.</t>
  </si>
  <si>
    <t>KRAJN s. r. o.</t>
  </si>
  <si>
    <t>44590393</t>
  </si>
  <si>
    <t>313012I859</t>
  </si>
  <si>
    <t>Zavedenie inovačných opatrení v spoločnosti AUTOMATICA s.r.o., Liptovský Mikuláš</t>
  </si>
  <si>
    <t>AUTOMATICA s. r. o.</t>
  </si>
  <si>
    <t>44523556</t>
  </si>
  <si>
    <t>313012I860</t>
  </si>
  <si>
    <t>Inovácia výroby v spol. KNAPECSTEEL s.r.o</t>
  </si>
  <si>
    <t>KNAPECSTEEL s.r.o.</t>
  </si>
  <si>
    <t>43951295</t>
  </si>
  <si>
    <t>313012I862</t>
  </si>
  <si>
    <t>Inovácia výrobného procesu Metales, s.r.o.</t>
  </si>
  <si>
    <t>Metales, s.r.o.</t>
  </si>
  <si>
    <t>36388335</t>
  </si>
  <si>
    <t>313012I865</t>
  </si>
  <si>
    <t>Zavedenie inovatívnej technológie v spoločnosti HSG, s.r.o., Oravský Podzámok</t>
  </si>
  <si>
    <t>HSG s.r.o.</t>
  </si>
  <si>
    <t>36398021</t>
  </si>
  <si>
    <t>313012I866</t>
  </si>
  <si>
    <t>Inovatívna výroba suchých omietkových zmesí</t>
  </si>
  <si>
    <t>INTAS SLOVAKIA, s. r. o.</t>
  </si>
  <si>
    <t>36391352</t>
  </si>
  <si>
    <t>313012I867</t>
  </si>
  <si>
    <t>Inovácia výrobného procesu spoločnosti PÖTTINGER STROJE, s.r.o.</t>
  </si>
  <si>
    <t>PÖTTINGER STROJE, s.r.o.</t>
  </si>
  <si>
    <t>35943599</t>
  </si>
  <si>
    <t>313012I879</t>
  </si>
  <si>
    <t>Zavedenie zásadnej inovácie procesov do výroby Liner 5</t>
  </si>
  <si>
    <t>313012I880</t>
  </si>
  <si>
    <t>Inováciou k rozširovaniu výrobnej činnosti spoločnosti ENDLESS s.r.o.</t>
  </si>
  <si>
    <t>313012I895</t>
  </si>
  <si>
    <t>Inovácia výrobného procesu spoločnosti FOREAL, s.r.o.</t>
  </si>
  <si>
    <t>FOREAL, s.r.o.</t>
  </si>
  <si>
    <t>36434311</t>
  </si>
  <si>
    <t>313012I898</t>
  </si>
  <si>
    <t>Zvýšenie inovačného potenciálu spoločnosti HTP Slovakia Vráble s.r.o.</t>
  </si>
  <si>
    <t>313012I916</t>
  </si>
  <si>
    <t>Implementácia digitálnych softvérov do výroby</t>
  </si>
  <si>
    <t>SOVA Digital a.s.</t>
  </si>
  <si>
    <t>35770911</t>
  </si>
  <si>
    <t>313012I917</t>
  </si>
  <si>
    <t>Zavádzanie inovačných aktivít vo firme Ing. Ján Lupták - LUNIT</t>
  </si>
  <si>
    <t>Ing. Ján Lupták - LUNIT</t>
  </si>
  <si>
    <t>33293601</t>
  </si>
  <si>
    <t>313012N212</t>
  </si>
  <si>
    <t>Finančný nástroj pre špecifický cieľ 1.2.2 OP VaI</t>
  </si>
  <si>
    <t>313012N944</t>
  </si>
  <si>
    <t>Výskum a vývoj nového plazmového frézovacieho systému PLASMABIT BHA pre účinné a ekologické uzatváranie vrtov a zavedenie nového produktu do produkčného procesu</t>
  </si>
  <si>
    <t>GA Drilling, a.s.</t>
  </si>
  <si>
    <t>31382606</t>
  </si>
  <si>
    <t>313012N983</t>
  </si>
  <si>
    <t>Inovácia procesu výroby úžitkového skla</t>
  </si>
  <si>
    <t>RONA, a.s.</t>
  </si>
  <si>
    <t>31642403</t>
  </si>
  <si>
    <t>313012P062</t>
  </si>
  <si>
    <t>Výskum a vývoj zameraný na inováciu procesu výroby účinnejších odlučovačov ropných látok</t>
  </si>
  <si>
    <t>KLARTEC, spol. s r.o.</t>
  </si>
  <si>
    <t>36231355</t>
  </si>
  <si>
    <t>313012P065</t>
  </si>
  <si>
    <t>Výskum a vývoj v oblasti priemyselnej biotechnológie na rast inovácií pri výrobe zdraviu prospešných potravín</t>
  </si>
  <si>
    <t>McCarter a.s.</t>
  </si>
  <si>
    <t>35846011</t>
  </si>
  <si>
    <t>313012P272</t>
  </si>
  <si>
    <t>Výskum a vývoj nových výrobkov na efektívny transfer a uskladňovanie tepelnej energie z obnoviteľných zdrojov</t>
  </si>
  <si>
    <t>APLIK, spol. s r.o.</t>
  </si>
  <si>
    <t>35787775</t>
  </si>
  <si>
    <t>313012P353</t>
  </si>
  <si>
    <t>Podpora inovácií v spoločnosti RADIXON s.r.o. prostredníctvom priemyselného výskumu</t>
  </si>
  <si>
    <t>RADIXON s.r.o.</t>
  </si>
  <si>
    <t>36570281</t>
  </si>
  <si>
    <t>313012P386</t>
  </si>
  <si>
    <t>Robotické pracovisko pre inteligentné zváranie maloobjemovej výroby (IZVAR)</t>
  </si>
  <si>
    <t>VÚEZ, a.s.</t>
  </si>
  <si>
    <t>36522457</t>
  </si>
  <si>
    <t>313012P434</t>
  </si>
  <si>
    <t>Výskum a inovácia komplexného "SMART telemetry unit" riešenia</t>
  </si>
  <si>
    <t>T - Industry, s.r.o.</t>
  </si>
  <si>
    <t>36327204</t>
  </si>
  <si>
    <t>313012P458</t>
  </si>
  <si>
    <t>Vývoj moderného technologického postupu prípravy kyseliny dimetylolbutánovej a jeho zavedenie do praxe</t>
  </si>
  <si>
    <t>VUP, a.s.</t>
  </si>
  <si>
    <t>36002071</t>
  </si>
  <si>
    <t>313012P557</t>
  </si>
  <si>
    <t>Výskum a vývoj v spoločnosti SEEDSTAR spol. s r.o. s cieľom produkcie nových koncentrovaných roztokov antioxidantov a mikrobiálnych látok využiteľných v potravinárskom, chemickom a farmaceutickom priemysle</t>
  </si>
  <si>
    <t>SEEDSTAR spol. s r.o.</t>
  </si>
  <si>
    <t>36529338</t>
  </si>
  <si>
    <t>313012P612</t>
  </si>
  <si>
    <t>Automatizácia v procese výroby nákladných železničných vozidiel</t>
  </si>
  <si>
    <t>TATRAVAGÓNKA a.s.</t>
  </si>
  <si>
    <t>31699847</t>
  </si>
  <si>
    <t>313012P655</t>
  </si>
  <si>
    <t>Inteligentná inovácia produkčného procesu v spoločnosti Eco-Pack a.s.</t>
  </si>
  <si>
    <t>313012P707</t>
  </si>
  <si>
    <t>Výskum fyzikálno-mechanických vlastností technickej gumy dôležitých pre automatizáciu a robotizáciu procesov jej výroby a spracovania</t>
  </si>
  <si>
    <t>VEGUM a. s.</t>
  </si>
  <si>
    <t>44141211</t>
  </si>
  <si>
    <t>313012P855</t>
  </si>
  <si>
    <t>Inteligentné inovácie pre Slavia Industries, a.s.</t>
  </si>
  <si>
    <t>313012P897</t>
  </si>
  <si>
    <t>FaceControl – komplexné komunikačné zariadenie pre inovatívne riadenie výrobných a podporných procesov v priemysle</t>
  </si>
  <si>
    <t>APIS spol. s r.o.</t>
  </si>
  <si>
    <t>30222575</t>
  </si>
  <si>
    <t>313012P922</t>
  </si>
  <si>
    <t>Nová generácia nákladných železničných vozidiel</t>
  </si>
  <si>
    <t>313012P958</t>
  </si>
  <si>
    <t>Zvýšenie technologickej a inovačnej úrovne v spoločnosti KLARTEC, spol. s r.o. prostredníctvom podpory kvality a efektivity výrobného a technologického procesu</t>
  </si>
  <si>
    <t>313012P985</t>
  </si>
  <si>
    <t>Podpora technologickej a inovačnej úrovne v spoločnosti 3PACK PLASTICS s.r.o. prostredníctvom zvýšenia kvality a efektivity výrobného a technologického procesu</t>
  </si>
  <si>
    <t>AAH PLASTICS s.r.o.</t>
  </si>
  <si>
    <t>48004723</t>
  </si>
  <si>
    <t>313012Q017</t>
  </si>
  <si>
    <t>Priemyselná automatizácia výrobného procesu - pasterizačná stanica</t>
  </si>
  <si>
    <t>313012Q021</t>
  </si>
  <si>
    <t>Priemyselná automatizácia výrobného procesu - masliareň</t>
  </si>
  <si>
    <t>KOLIBA,a.s.</t>
  </si>
  <si>
    <t>36036838</t>
  </si>
  <si>
    <t>313012Q078</t>
  </si>
  <si>
    <t>Zvýšenie kvality a efektivity výrobných a technologických procesov v spoločnosti HERN s.r.o.</t>
  </si>
  <si>
    <t>HERN s.r.o.</t>
  </si>
  <si>
    <t>36381047</t>
  </si>
  <si>
    <t>313012Q137</t>
  </si>
  <si>
    <t>Automatizácia a robotizácia výrobných procesov spoločnosti c2i s.r.o.</t>
  </si>
  <si>
    <t>313012Q138</t>
  </si>
  <si>
    <t>Zavádzanie inteligentných inovácií do priemyselnej výroby spoločnosti HoReCup, a.s.</t>
  </si>
  <si>
    <t>HoReCup, a.s.</t>
  </si>
  <si>
    <t>36517844</t>
  </si>
  <si>
    <t>313012Q215</t>
  </si>
  <si>
    <t>Inovácia výrobného procesu v spoločnosti XRAY, s.r.o.</t>
  </si>
  <si>
    <t>XRAY, s.r.o.</t>
  </si>
  <si>
    <t>34112430</t>
  </si>
  <si>
    <t>313012Q219</t>
  </si>
  <si>
    <t>Podpora inteligentných inovácií vo výrobnom procese žiadateľa CHYŽBT SK, s.r.o.</t>
  </si>
  <si>
    <t>313012Q222</t>
  </si>
  <si>
    <t>Inovácia výrobného procesu hraneného reziva v spoločnosti DREVOP s.r.o. Dlhé nad Cirochou</t>
  </si>
  <si>
    <t>DREVOP, s.r.o., Dlhé nad Cirochou</t>
  </si>
  <si>
    <t>36458708</t>
  </si>
  <si>
    <t>313012Q223</t>
  </si>
  <si>
    <t>Inteligentná inovácia v spoločnosti TATRAPONK, s.r.o.</t>
  </si>
  <si>
    <t>TATRAPONK, spoločnosť s ručením obmedzeným</t>
  </si>
  <si>
    <t>31736645</t>
  </si>
  <si>
    <t>313012Q238</t>
  </si>
  <si>
    <t>Automatické robotické zváracie pracovisko</t>
  </si>
  <si>
    <t>313012Q699</t>
  </si>
  <si>
    <t>SMART produkty a riešenie pre riadenie a monitorovanie priemyselnej infraštruktúry</t>
  </si>
  <si>
    <t>IS - Industry Solutions, a.s.</t>
  </si>
  <si>
    <t>47373288</t>
  </si>
  <si>
    <t>313012R249</t>
  </si>
  <si>
    <t>Rozšírenie produktu DS AML o Blockchain štruktúrne operácie</t>
  </si>
  <si>
    <t>Digital Systems a.s.</t>
  </si>
  <si>
    <t>35800593</t>
  </si>
  <si>
    <t>313012T699</t>
  </si>
  <si>
    <t>313021D075</t>
  </si>
  <si>
    <t>Univerzitný vedecký park Univerzity Komenského v Bratislave - 2. fáza</t>
  </si>
  <si>
    <t>313021D243</t>
  </si>
  <si>
    <t>Univerzitný vedecký park STU Bratislava - II. fáza</t>
  </si>
  <si>
    <t>Slovenská technická univerzita v Bratislave</t>
  </si>
  <si>
    <t>00397687</t>
  </si>
  <si>
    <t>313022N215</t>
  </si>
  <si>
    <t>Finančný nástroj pre špecifický cieľ 2.2.2 OP VaI</t>
  </si>
  <si>
    <t>313022T701</t>
  </si>
  <si>
    <t>313031A428</t>
  </si>
  <si>
    <t>Úverový program pre MSP mimo BSK</t>
  </si>
  <si>
    <t>313031A429</t>
  </si>
  <si>
    <t>Záručný program pre MSP mimo BSK</t>
  </si>
  <si>
    <t>313031A430</t>
  </si>
  <si>
    <t>Fond rizikového kapitálu pre MSP mimo BSK</t>
  </si>
  <si>
    <t>313031D406</t>
  </si>
  <si>
    <t>Inovácia výrobného procesu a produktov v spoločnosti ŽELEZO HRANICE-SK s.r.o</t>
  </si>
  <si>
    <t>ŽELEZO HRANICE-SK s.r.o.</t>
  </si>
  <si>
    <t>35858575</t>
  </si>
  <si>
    <t>313031D514</t>
  </si>
  <si>
    <t>Inovácia produkčného procesu v spoločnosti METAL STEEL INDUSTRY, spol. s r.o.</t>
  </si>
  <si>
    <t>METAL STEEL INDUSTRY, spol. s r. o.</t>
  </si>
  <si>
    <t>36390101</t>
  </si>
  <si>
    <t>313031D712</t>
  </si>
  <si>
    <t>313031F039</t>
  </si>
  <si>
    <t>Obstaranie automatizovanej profilovacej linky na výrobu špeciálnych oceľových profilov</t>
  </si>
  <si>
    <t>POLYNOVA, spol. s r.o.</t>
  </si>
  <si>
    <t>34138056</t>
  </si>
  <si>
    <t>313031F040</t>
  </si>
  <si>
    <t>Podpora konkurencieschopnosti MSP v spoločnosti CMI - Consulting, s.r.o.</t>
  </si>
  <si>
    <t>CMI - Consulting, s.r.o.</t>
  </si>
  <si>
    <t>47356316</t>
  </si>
  <si>
    <t>313031F041</t>
  </si>
  <si>
    <t>Inovácia výrobného procesu spoločnosti VIBRA Slovakia s.r.o.</t>
  </si>
  <si>
    <t>VIBRA Slovakia s.r.o.</t>
  </si>
  <si>
    <t>46928642</t>
  </si>
  <si>
    <t>313031F043</t>
  </si>
  <si>
    <t>Zvýšenie konkurencieschopnosti spoločnosti Green Print s.r.o.</t>
  </si>
  <si>
    <t>313031F047</t>
  </si>
  <si>
    <t>CNC technológie pre SADLON TECHNOLOGIES s.r.o.</t>
  </si>
  <si>
    <t>313031F052</t>
  </si>
  <si>
    <t>Inovácia procesu testovania</t>
  </si>
  <si>
    <t>SEZ PLASET s.r.o.</t>
  </si>
  <si>
    <t>31654754</t>
  </si>
  <si>
    <t>313031F056</t>
  </si>
  <si>
    <t>Inovácia procesu obrábania v spoločnosti SUPRATEK</t>
  </si>
  <si>
    <t>313031F062</t>
  </si>
  <si>
    <t>Obstaranie inovatívnej technológie v spoločnosti SAWIUS s. r. o.</t>
  </si>
  <si>
    <t>313031F064</t>
  </si>
  <si>
    <t>Inovácia výroby spoločnosti 3PACK PLASTICS, s.r.o.</t>
  </si>
  <si>
    <t>313031F065</t>
  </si>
  <si>
    <t>Posilnenie konkurencieschopnosti inováciou výrobného procesu a produktov spoločnosti MK MIKOR s.r.o.</t>
  </si>
  <si>
    <t>MK MIKOR s.r.o.</t>
  </si>
  <si>
    <t>47852101</t>
  </si>
  <si>
    <t>313031F066</t>
  </si>
  <si>
    <t>Rozvoj existujúceho MSP – ASL-Tech s.r.o. prostredníctvom inovatívnej technológie</t>
  </si>
  <si>
    <t>ASL-Tech s.r.o.</t>
  </si>
  <si>
    <t>36756261</t>
  </si>
  <si>
    <t>313031F067</t>
  </si>
  <si>
    <t>Zvýšenie konkurencieschopnosti RAJEC INDUSTRY, spol. s r.o. inováciou procesu obrusovania</t>
  </si>
  <si>
    <t>313031F070</t>
  </si>
  <si>
    <t>Rast konkurencieschopnosti realizáciou inovácií vo výrobe spoločnosti TIWA s.r.o.</t>
  </si>
  <si>
    <t>313031F077</t>
  </si>
  <si>
    <t>Inovácia výrobného procesu v drevovýrobe - efektívne využitie drevnej hmoty zavedením výroby suchých hranolov, škárovky a palivových brikiet</t>
  </si>
  <si>
    <t>MLAT s.r.o.</t>
  </si>
  <si>
    <t>48145262</t>
  </si>
  <si>
    <t>313031F086</t>
  </si>
  <si>
    <t>Inovácia technológie tvarového delenia materiálu</t>
  </si>
  <si>
    <t>313031F093</t>
  </si>
  <si>
    <t>Výroba nového prvku bezdrôtového systému IQRC</t>
  </si>
  <si>
    <t>313031F094</t>
  </si>
  <si>
    <t>Inovácia lisovne</t>
  </si>
  <si>
    <t>Kovoflex, spol. s r.o.</t>
  </si>
  <si>
    <t>34120556</t>
  </si>
  <si>
    <t>313031F096</t>
  </si>
  <si>
    <t>Automatická umývačka fliaš</t>
  </si>
  <si>
    <t>313031F104</t>
  </si>
  <si>
    <t>Posilnenie konkurencieschopnosti a rastu spoločnosti WOOD &amp; METALS, s.r.o. vo fáze rozvoja a rozširovania vyspelých kapacít zavedením inovatívnej technológie</t>
  </si>
  <si>
    <t>WOOD &amp; METALS, s.r.o.</t>
  </si>
  <si>
    <t>36045985</t>
  </si>
  <si>
    <t>313031F109</t>
  </si>
  <si>
    <t>Podpora výskumu a inovácií v podniku KKE, s.r.o.</t>
  </si>
  <si>
    <t>KKE, s.r.o.</t>
  </si>
  <si>
    <t>31623867</t>
  </si>
  <si>
    <t>313031F112</t>
  </si>
  <si>
    <t>Inovácie v pekárni KOPEK plus</t>
  </si>
  <si>
    <t>KOPEK plus s. r. o.</t>
  </si>
  <si>
    <t>35781131</t>
  </si>
  <si>
    <t>313031F115</t>
  </si>
  <si>
    <t>Inovácia produktu firmy WEGA LH – významné zlepšenie produktu dochádzkovo-prístupového systému</t>
  </si>
  <si>
    <t>WEGA  LH, s.r.o.</t>
  </si>
  <si>
    <t>36389561</t>
  </si>
  <si>
    <t>313031F119</t>
  </si>
  <si>
    <t>Modernizácia výroby prídavných zariadení pre stavebné stroje</t>
  </si>
  <si>
    <t>METALPORT, s.r.o.</t>
  </si>
  <si>
    <t>36195022</t>
  </si>
  <si>
    <t>313031F121</t>
  </si>
  <si>
    <t>Nová výroba obalov v Shellwood, s.r.o.</t>
  </si>
  <si>
    <t>Shellwood, s.r.o.</t>
  </si>
  <si>
    <t>47850973</t>
  </si>
  <si>
    <t>313031F125</t>
  </si>
  <si>
    <t>Vytvorenie technologickej platformy na vývoj moderných informačných systémov</t>
  </si>
  <si>
    <t>313031F128</t>
  </si>
  <si>
    <t>Inovatívne technológie pre KNAPECSTEEL s.r.o.</t>
  </si>
  <si>
    <t>313031F129</t>
  </si>
  <si>
    <t>Posilnenie konkurencieschopnosti spoločnosti THYMOS, spol. s r.o.</t>
  </si>
  <si>
    <t>313031F131</t>
  </si>
  <si>
    <t>Inovácia technológie pre Strojárne SK, s.r.o.</t>
  </si>
  <si>
    <t>Strojárne SK, s.r.o.</t>
  </si>
  <si>
    <t>36509833</t>
  </si>
  <si>
    <t>313031F132</t>
  </si>
  <si>
    <t>Zvýšenie konkurencieschopnosti spoločnosti MKW Prešov, spol. s r.o.</t>
  </si>
  <si>
    <t>MKW Prešov, spol. s r.o.</t>
  </si>
  <si>
    <t>31686605</t>
  </si>
  <si>
    <t>313031F133</t>
  </si>
  <si>
    <t>Inovatívna technológia pre spracovanie mäsa na nové produkty</t>
  </si>
  <si>
    <t>Mäso - Potraviny Lašák, s. r. o.</t>
  </si>
  <si>
    <t>34139141</t>
  </si>
  <si>
    <t>313031F141</t>
  </si>
  <si>
    <t>Technológia-Trenčiansky pivovar Lanius</t>
  </si>
  <si>
    <t>313031F142</t>
  </si>
  <si>
    <t>Posilnenie konkurencieschopnosti spoločnosti KOVYT, spol. s r.o.</t>
  </si>
  <si>
    <t>313031F143</t>
  </si>
  <si>
    <t>Posilnenie konkurencieschopnosti spoločnosti Metales, s.r.o.</t>
  </si>
  <si>
    <t>313031F150</t>
  </si>
  <si>
    <t>Inovácia výrobného procesu v spoločnosti DIMENSA, spol. s r.o</t>
  </si>
  <si>
    <t>DIMENSA, spol. s r.o.</t>
  </si>
  <si>
    <t>48091324</t>
  </si>
  <si>
    <t>313031F153</t>
  </si>
  <si>
    <t>Inovácia kovovýroby PD Mestečko</t>
  </si>
  <si>
    <t>Poľnohospodárske družstvo Mestečko</t>
  </si>
  <si>
    <t>00200123</t>
  </si>
  <si>
    <t>313031F155</t>
  </si>
  <si>
    <t>Zvýšenie konkurencieschopnosti spoločnosti inováciou výroby</t>
  </si>
  <si>
    <t>ROŠERO - Manufacturing s.r.o.</t>
  </si>
  <si>
    <t>50239899</t>
  </si>
  <si>
    <t>313031F156</t>
  </si>
  <si>
    <t>Elektronizácia riadenia vzťahov so zákazníkmi a ich segmentácia pre mikro podniky, stredné a malé podniky</t>
  </si>
  <si>
    <t>Lela Consulting, s.r.o.</t>
  </si>
  <si>
    <t>50704753</t>
  </si>
  <si>
    <t>313031F160</t>
  </si>
  <si>
    <t>Obstaranie inovatívnej technológie pre výrobu presných komponentov pre automobilový priemysel</t>
  </si>
  <si>
    <t>BK Advise, s.r.o.</t>
  </si>
  <si>
    <t>50125478</t>
  </si>
  <si>
    <t>313031F163</t>
  </si>
  <si>
    <t>Inovácia zvárania v spoločnosti P M R, s.r.o.</t>
  </si>
  <si>
    <t>313031F170</t>
  </si>
  <si>
    <t>Modernizácia výskumno-vývojovej pilotnej jednotky na prípravu produktov na báze tienených amínov</t>
  </si>
  <si>
    <t>313031F177</t>
  </si>
  <si>
    <t>Výrobné centrum HENNLICH</t>
  </si>
  <si>
    <t>HENNLICH s.r.o</t>
  </si>
  <si>
    <t>31344500</t>
  </si>
  <si>
    <t>313031F182</t>
  </si>
  <si>
    <t>Podpora existujúceho podniku Alfa print s.r.o. na polygrafickú techniku</t>
  </si>
  <si>
    <t>Alfa print, s.r.o.</t>
  </si>
  <si>
    <t>36403229</t>
  </si>
  <si>
    <t>313031F185</t>
  </si>
  <si>
    <t>Inovácia výroby plastových regranulátov</t>
  </si>
  <si>
    <t>Remarkplast Slovakia,s.r.o</t>
  </si>
  <si>
    <t>36656607</t>
  </si>
  <si>
    <t>313031F186</t>
  </si>
  <si>
    <t>Zavedenie inovatívnej výroby PVC profilov</t>
  </si>
  <si>
    <t>GXProfiles SK, s.r.o.</t>
  </si>
  <si>
    <t>50596454</t>
  </si>
  <si>
    <t>313031F193</t>
  </si>
  <si>
    <t>Posilnenie konkurencieschopnosti firmy Ľubomír Kočiš obstaraním inovatívnej technológie na výrobu nábytku</t>
  </si>
  <si>
    <t>Ľubomír Kočiš</t>
  </si>
  <si>
    <t>17624835</t>
  </si>
  <si>
    <t>313031F194</t>
  </si>
  <si>
    <t>Rast konkurencieschopnosti spoločnosti ZAMAZ, spol. s r.o. nákupom inovatívnej technológie na výrobu oceľových konštrukcií</t>
  </si>
  <si>
    <t>ZAMAZ, spol. s r.o.</t>
  </si>
  <si>
    <t>36467481</t>
  </si>
  <si>
    <t>313031F197</t>
  </si>
  <si>
    <t>"Podpora rastu konkurencieschopnosti spoločnosti Olymp Pro Fitness s.r.o"</t>
  </si>
  <si>
    <t>Olymp Pro Fitness s.r.o.</t>
  </si>
  <si>
    <t>50631322</t>
  </si>
  <si>
    <t>313031F200</t>
  </si>
  <si>
    <t>Done – Vytvorenie inovatívnej platformy elektronického podnikania v zdieľanej ekonomike</t>
  </si>
  <si>
    <t>HuLu projekt s. r. o.</t>
  </si>
  <si>
    <t>50679864</t>
  </si>
  <si>
    <t>313031F202</t>
  </si>
  <si>
    <t>Kotúčová uhlová píla pre porez guľatiny na hotové rezivo</t>
  </si>
  <si>
    <t>Marian Dibdiak Spracovanie dreva</t>
  </si>
  <si>
    <t>37270621</t>
  </si>
  <si>
    <t>313031F203</t>
  </si>
  <si>
    <t>Zvýšenie konkurenciaschopnosti spoločnosti DARNER, s.r.o.</t>
  </si>
  <si>
    <t>DARNER  s.r.o.</t>
  </si>
  <si>
    <t>36053121</t>
  </si>
  <si>
    <t>313031F206</t>
  </si>
  <si>
    <t>DistillerS - „moderne, chutne a voňavo“</t>
  </si>
  <si>
    <t>DistillerS, s.r.o.</t>
  </si>
  <si>
    <t>50691422</t>
  </si>
  <si>
    <t>313031F207</t>
  </si>
  <si>
    <t>Technologické zariadenie na plnenie rajčinového pretlaku</t>
  </si>
  <si>
    <t>ZPD - Zeleninársko potravinárske družstvo</t>
  </si>
  <si>
    <t>36558486</t>
  </si>
  <si>
    <t>313031F208</t>
  </si>
  <si>
    <t>Zavedenie inovatívnych a vyspelých technológií do spoločnosti Stoco, s.r.o.</t>
  </si>
  <si>
    <t>Stoco, s.r.o.</t>
  </si>
  <si>
    <t>36209015</t>
  </si>
  <si>
    <t>313031F209</t>
  </si>
  <si>
    <t>Zvýšenie konkurencieschopnosti spoločnosti INTERIA, s.r.o.</t>
  </si>
  <si>
    <t>INTERIA, s.r.o.</t>
  </si>
  <si>
    <t>36353272</t>
  </si>
  <si>
    <t>313031F213</t>
  </si>
  <si>
    <t>Zvýšenie konkurencieschopnosti a rastu žiadateľa Miroslav Juhás - MIVE Pek</t>
  </si>
  <si>
    <t>Miroslav Juhás - MIVE Pek</t>
  </si>
  <si>
    <t>30190762</t>
  </si>
  <si>
    <t>313031F216</t>
  </si>
  <si>
    <t>LVC s.r.o. - Obstaranie inovatívnej technológie</t>
  </si>
  <si>
    <t>CLV s.r.o.</t>
  </si>
  <si>
    <t>46979689</t>
  </si>
  <si>
    <t>313031F217</t>
  </si>
  <si>
    <t>Plniaca linka s inteligentným systémom manažmentu výroby a prepojením na internetový predaj pri výrobe potravín pre športovcov</t>
  </si>
  <si>
    <t>Neo Group s.r.o.</t>
  </si>
  <si>
    <t>46050949</t>
  </si>
  <si>
    <t>313031F218</t>
  </si>
  <si>
    <t>Inovácia výrobného procesu s cieľom rastu konkurencieschopnosti spoločnosti</t>
  </si>
  <si>
    <t>KMW s.r.o</t>
  </si>
  <si>
    <t>48019739</t>
  </si>
  <si>
    <t>313031F223</t>
  </si>
  <si>
    <t>DOCKitIN elektronické zdravotné dokumenty</t>
  </si>
  <si>
    <t>DOCKitIN a.s.</t>
  </si>
  <si>
    <t>48245348</t>
  </si>
  <si>
    <t>313031F226</t>
  </si>
  <si>
    <t>Obstaranie inovatívnej technológie pre realizáciu galvanických povrchových úprav v spoločnosti PLASTKOVO s.r.o.</t>
  </si>
  <si>
    <t>PLASTKOVO s.r.o.</t>
  </si>
  <si>
    <t>36407852</t>
  </si>
  <si>
    <t>313031F231</t>
  </si>
  <si>
    <t>Posilnenie inovačného potenciálu spoločnosti Západoslovenské tlačiarne Skalica, s.r.o.</t>
  </si>
  <si>
    <t>Západoslovenské tlačiarne Skalica s.r.o.</t>
  </si>
  <si>
    <t>35683244</t>
  </si>
  <si>
    <t>313031F232</t>
  </si>
  <si>
    <t>Zvýšenie konkurencieschopnosti, podpora rastu a posilnenia inovačného potenciálu spoločnosti SLOVARM, a.s.</t>
  </si>
  <si>
    <t>SLOVARM,a.s.</t>
  </si>
  <si>
    <t>35792680</t>
  </si>
  <si>
    <t>313031F233</t>
  </si>
  <si>
    <t>Podpora začínajúceho podniku MEDEX SLOVAKIA s.r.o.</t>
  </si>
  <si>
    <t>MEDEX SLOVAKIA s.r.o.</t>
  </si>
  <si>
    <t>50506609</t>
  </si>
  <si>
    <t>313031F234</t>
  </si>
  <si>
    <t>Posilnenie konkurencieschopnosti a rastu spoločnosti HKS FORGE, s.r.o., prostredníctvom inovácie produkčného procesu.</t>
  </si>
  <si>
    <t>HKS Forge, s.r.o.</t>
  </si>
  <si>
    <t>36684597</t>
  </si>
  <si>
    <t>313031F235</t>
  </si>
  <si>
    <t>Zvýšenie konkurencieschopnosti a podpora inovačného potenciálu spoločnosti STM Slovakia s.r.o</t>
  </si>
  <si>
    <t>STM Slovakia s.r.o.</t>
  </si>
  <si>
    <t>47736160</t>
  </si>
  <si>
    <t>313031F237</t>
  </si>
  <si>
    <t>Podpora inovačného potenciálu spoločnosti GLG s.r.o. zavedením inovatívnych technológií na výrobu potravinárskych výrobkov</t>
  </si>
  <si>
    <t>GLG s.r.o.</t>
  </si>
  <si>
    <t>50689207</t>
  </si>
  <si>
    <t>313031F241</t>
  </si>
  <si>
    <t>Inovácia výrobného procesu v spoločnosti TOP REFAL obaly, spol. s r.o.</t>
  </si>
  <si>
    <t>TOP REFAL obaly, spol. s r.o.</t>
  </si>
  <si>
    <t>36567256</t>
  </si>
  <si>
    <t>313031F250</t>
  </si>
  <si>
    <t>Inovácia technológie PSS SVIDNÍK, a.s.</t>
  </si>
  <si>
    <t>PSS SVIDNÍK, a.s.</t>
  </si>
  <si>
    <t>36454192</t>
  </si>
  <si>
    <t>313031F251</t>
  </si>
  <si>
    <t>Inovácia technologického zariadenia na fyzikálnu rafináciu repkového oleja</t>
  </si>
  <si>
    <t>BIO-plus, s.r.o., Spišská Nová Ves</t>
  </si>
  <si>
    <t>36183628</t>
  </si>
  <si>
    <t>313031F255</t>
  </si>
  <si>
    <t>Obstaranie inovatívnej technológie spoločnosti Soft-Tech EU, s.r.o.</t>
  </si>
  <si>
    <t>Soft-Tech EU, s.r.o.</t>
  </si>
  <si>
    <t>46913254</t>
  </si>
  <si>
    <t>313031F256</t>
  </si>
  <si>
    <t>Rozvoj spoločnosti Ideal Agency</t>
  </si>
  <si>
    <t>Ideal Agency s.r.o.</t>
  </si>
  <si>
    <t>48005819</t>
  </si>
  <si>
    <t>313031F261</t>
  </si>
  <si>
    <t>Inovácia produkčného procesu spoločnosti ESPEVE 9, s.r.o.</t>
  </si>
  <si>
    <t>ESPEVE 9, s.r.o.</t>
  </si>
  <si>
    <t>46804811</t>
  </si>
  <si>
    <t>313031F264</t>
  </si>
  <si>
    <t>Nákup nových technológií výroby vo firme GEODETICS s.r.o.</t>
  </si>
  <si>
    <t>GEODETICS s.r.o.</t>
  </si>
  <si>
    <t>46571531</t>
  </si>
  <si>
    <t>313031F265</t>
  </si>
  <si>
    <t>Posilnenie konkurencieschopnosti spoločnosti Tlačiareň Kubík s.r.o. prostredníctvom inovovania procesov</t>
  </si>
  <si>
    <t>Tlačiareň Kubík s.r.o.</t>
  </si>
  <si>
    <t>47751011</t>
  </si>
  <si>
    <t>313031F266</t>
  </si>
  <si>
    <t>Inovácia výrobného procesu v spoločnosti M T J interiér, s.r.o.</t>
  </si>
  <si>
    <t>M T J interiér, s.r.o.</t>
  </si>
  <si>
    <t>36400211</t>
  </si>
  <si>
    <t>313031F267</t>
  </si>
  <si>
    <t>Rozšírenie technologického zázemia a inovácia výroby v spoločnosti KEKO interiér s.r.o.</t>
  </si>
  <si>
    <t>KEKO interiér s.r.o.</t>
  </si>
  <si>
    <t>47976080</t>
  </si>
  <si>
    <t>313031F268</t>
  </si>
  <si>
    <t>Inovácie v pekárni CPB</t>
  </si>
  <si>
    <t>CPB, spol. s r.o.</t>
  </si>
  <si>
    <t>31609872</t>
  </si>
  <si>
    <t>313031F271</t>
  </si>
  <si>
    <t>Nákup nových technológií výroby vo firme Torty Adriana s.r.o</t>
  </si>
  <si>
    <t>313031F272</t>
  </si>
  <si>
    <t>Zvýšenie konkurencieschopnosti spoločnosti SPORT SERVICE, s. r. o. vo fáze rozvoja.</t>
  </si>
  <si>
    <t>SPORT SERVICE,  s.r.o.</t>
  </si>
  <si>
    <t>36785571</t>
  </si>
  <si>
    <t>313031F273</t>
  </si>
  <si>
    <t>Podpora začínajúceho podniku ProWire s.r.o. na spracovanie kovov</t>
  </si>
  <si>
    <t>ProWire s.r.o.</t>
  </si>
  <si>
    <t>50510827</t>
  </si>
  <si>
    <t>313031F274</t>
  </si>
  <si>
    <t>Obstaranie inovatívnej technológie spoločnosti UNITEL s.r.o.</t>
  </si>
  <si>
    <t>UNITEL s.r.o.</t>
  </si>
  <si>
    <t>31435360</t>
  </si>
  <si>
    <t>313031F277</t>
  </si>
  <si>
    <t>Zavedenie výroby papierových tašiek v spoločnosti ID Reklama s.r.o.</t>
  </si>
  <si>
    <t>ID Reklama s.r.o.</t>
  </si>
  <si>
    <t>46015035</t>
  </si>
  <si>
    <t>313031F279</t>
  </si>
  <si>
    <t>Podpora konkurencieschopnosti novej spoločnosti CLAUSUS, s. r. o..</t>
  </si>
  <si>
    <t>CLAUSUS, s.r.o.</t>
  </si>
  <si>
    <t>50477170</t>
  </si>
  <si>
    <t>313031F280</t>
  </si>
  <si>
    <t>Nákup nových technológií výroby vo firme GEOLAND TOP, s.r.o.</t>
  </si>
  <si>
    <t>GEOLAND TOP, s.r.o.</t>
  </si>
  <si>
    <t>36579017</t>
  </si>
  <si>
    <t>313031F281</t>
  </si>
  <si>
    <t>Inovácia produkcie na zvýšenie účinnosti získavania nutrične a senzoricky účinných látok z ovocia a zeleniny</t>
  </si>
  <si>
    <t>313031F289</t>
  </si>
  <si>
    <t>Zavedenie výroby nekonečnej voštiny v spoločnosti VOŠTINA spol. s r.o.</t>
  </si>
  <si>
    <t>VOŠTINA spol. s r.o.</t>
  </si>
  <si>
    <t>50649060</t>
  </si>
  <si>
    <t>313031F290</t>
  </si>
  <si>
    <t>Inovácia v projektovaní elektroinštalácií v spoločnosti  WELL - PROJEKT</t>
  </si>
  <si>
    <t>WELL - PROJEKT s.r.o.</t>
  </si>
  <si>
    <t>35887885</t>
  </si>
  <si>
    <t>313031F294</t>
  </si>
  <si>
    <t>Nákup linky na výrobu laminovaných voštinových dosiek, Haburaj spol. s r.o.</t>
  </si>
  <si>
    <t>Haburaj spol. s r.o.</t>
  </si>
  <si>
    <t>47894610</t>
  </si>
  <si>
    <t>313031F295</t>
  </si>
  <si>
    <t>Inovácia výrobného procesu v spoločnosti PEKOS spol. s r.o.</t>
  </si>
  <si>
    <t>PEKOS spol. s r.o.</t>
  </si>
  <si>
    <t>31564275</t>
  </si>
  <si>
    <t>313031F303</t>
  </si>
  <si>
    <t>Detekcia nebezpečných javov počasia s priamym dôsledkom na ľudské aktivity</t>
  </si>
  <si>
    <t>MicroStep-MIS, spol. s r.o.</t>
  </si>
  <si>
    <t>35791489</t>
  </si>
  <si>
    <t>313031F305</t>
  </si>
  <si>
    <t>Podpora a rozvoj podnikateľskej činnosti spoločnosti ALPHA chocolate DP, s.r.o.</t>
  </si>
  <si>
    <t>ALPHA chocolate DP, s.r.o.</t>
  </si>
  <si>
    <t>44268041</t>
  </si>
  <si>
    <t>313031F310</t>
  </si>
  <si>
    <t>Rozvoj podnikania spoločnosti MARTINET, a.s.</t>
  </si>
  <si>
    <t>MARTINET, a.s.</t>
  </si>
  <si>
    <t>50045253</t>
  </si>
  <si>
    <t>313031F316</t>
  </si>
  <si>
    <t>Výroba nových plastových profilov pre zatepľovacie systémy ETICS</t>
  </si>
  <si>
    <t>GUNNEX SK, s.r.o</t>
  </si>
  <si>
    <t>34125680</t>
  </si>
  <si>
    <t>313031F325</t>
  </si>
  <si>
    <t>Aplikácia na tvorbu prieskumov</t>
  </si>
  <si>
    <t>Octago II s.r.o.</t>
  </si>
  <si>
    <t>50249720</t>
  </si>
  <si>
    <t>313031F340</t>
  </si>
  <si>
    <t>Creative Print Start-up – rozvoj podnikania stimuláciou a inováciou kreatívnej tlače</t>
  </si>
  <si>
    <t>Creative Print Start-up, s.r.o.</t>
  </si>
  <si>
    <t>50674218</t>
  </si>
  <si>
    <t>313031F341</t>
  </si>
  <si>
    <t>Vývoj analytického informačného systému WebArat pre jednotné riadenie procesov ISO noriem a súvisiacich oblastí</t>
  </si>
  <si>
    <t>WebArat Solutions, s.r.o.</t>
  </si>
  <si>
    <t>50597922</t>
  </si>
  <si>
    <t>313031F346</t>
  </si>
  <si>
    <t>Inovatívne technológie M2M SYSTEM s.r.o.</t>
  </si>
  <si>
    <t>M2M SYSTEM s.r.o.</t>
  </si>
  <si>
    <t>50656449</t>
  </si>
  <si>
    <t>313031F349</t>
  </si>
  <si>
    <t>Posilnenie konkurencieschopnosti spoločnosti TechniCAD, s.r.o. inováciou produkčného procesu</t>
  </si>
  <si>
    <t>TechniCAD, s.r.o.</t>
  </si>
  <si>
    <t>47220309</t>
  </si>
  <si>
    <t>313031F351</t>
  </si>
  <si>
    <t>Zvýšenie konkurencieschopnosti spoločnosti GLASKO s.r.o. Prešov prostredníctvom inovácie produkčného procesu</t>
  </si>
  <si>
    <t>313031F353</t>
  </si>
  <si>
    <t>Technológia pre reklamnú tlačiarenskú produkciu</t>
  </si>
  <si>
    <t>RAVENS AD s.r.o.</t>
  </si>
  <si>
    <t>50667416</t>
  </si>
  <si>
    <t>313031F354</t>
  </si>
  <si>
    <t>Inovácia procesu výroby polygrafických produktov s mäkkou lepenou knižnou väzbou</t>
  </si>
  <si>
    <t>CORETA, a.s.</t>
  </si>
  <si>
    <t>43884644</t>
  </si>
  <si>
    <t>313031F357</t>
  </si>
  <si>
    <t>Inovácia poskytovaných služieb v spoločnosti ECO-LOGIC PROJECTS s.r.o.</t>
  </si>
  <si>
    <t>ECO-LOGIC PROJECTS s.r.o.</t>
  </si>
  <si>
    <t>50350994</t>
  </si>
  <si>
    <t>313031F364</t>
  </si>
  <si>
    <t>Podpora existujúceho podniku Prifol, s.r.o. za pomoci inovácií</t>
  </si>
  <si>
    <t>PRIFOL, s.r.o.</t>
  </si>
  <si>
    <t>44536933</t>
  </si>
  <si>
    <t>313031F367</t>
  </si>
  <si>
    <t>Zvýšenie konkurencieschopnosti a rastu spoločnosti Knudsen Plast s.r.o.</t>
  </si>
  <si>
    <t>313031F370</t>
  </si>
  <si>
    <t>Inovácia výroby atomizovaných ferozliatin (AF)</t>
  </si>
  <si>
    <t>KOVOHUTY Dolný Kubín, s.r.o.</t>
  </si>
  <si>
    <t>31646697</t>
  </si>
  <si>
    <t>313031F371</t>
  </si>
  <si>
    <t>Vytvorenie piliarskej prevádzky v spoločnosti Figúr Land s.r.o.</t>
  </si>
  <si>
    <t>Figúr Land s.r.o.</t>
  </si>
  <si>
    <t>50346024</t>
  </si>
  <si>
    <t>313031F373</t>
  </si>
  <si>
    <t>Podpora konkurencieschopnosti MSP v spoločnosti A3 Design, s.r.o.</t>
  </si>
  <si>
    <t>A3 Design, s. r. o.</t>
  </si>
  <si>
    <t>46381473</t>
  </si>
  <si>
    <t>313031F377</t>
  </si>
  <si>
    <t>Zvýšenie inovačného potenciálu spoločnosti POLYSTON s.r.o.</t>
  </si>
  <si>
    <t>313031F379</t>
  </si>
  <si>
    <t>Vývoj informačného systému na podporu znalostného manažmentu v oblasti firemného nákupu a integrácia systému s infraštruktúrou jednotného digitálneho trhu EÚ</t>
  </si>
  <si>
    <t>INNOVIS, s.r.o.</t>
  </si>
  <si>
    <t>47894458</t>
  </si>
  <si>
    <t>313031F380</t>
  </si>
  <si>
    <t>Inovatívna mliekareň</t>
  </si>
  <si>
    <t>Forseil, s. r. o.</t>
  </si>
  <si>
    <t>44699867</t>
  </si>
  <si>
    <t>313031F383</t>
  </si>
  <si>
    <t>Inovatívna pekáreň</t>
  </si>
  <si>
    <t>MLYNPEK s.r.o.</t>
  </si>
  <si>
    <t>50320157</t>
  </si>
  <si>
    <t>313031F387</t>
  </si>
  <si>
    <t>Investícia do technologických inovácií pre zvýšenie konkurencieschopnosti existujúceho podniku SL SLOVAKIA, a. s.</t>
  </si>
  <si>
    <t>313031F388</t>
  </si>
  <si>
    <t>Technologické vybavenie športovo - rekreačného zariadenia</t>
  </si>
  <si>
    <t>Aquáčik s.r.o.</t>
  </si>
  <si>
    <t>50648594</t>
  </si>
  <si>
    <t>313031F399</t>
  </si>
  <si>
    <t>Generátor mobilných aplikácií - BIT Technology</t>
  </si>
  <si>
    <t>BIT Technology s.r.o.</t>
  </si>
  <si>
    <t>50627228</t>
  </si>
  <si>
    <t>313031F403</t>
  </si>
  <si>
    <t>Rozvoj spoločnosti 3D Technologies, s.r.o.</t>
  </si>
  <si>
    <t>3D Technologies, s.r.o.</t>
  </si>
  <si>
    <t>50543261</t>
  </si>
  <si>
    <t>313031F410</t>
  </si>
  <si>
    <t>Technologická linka pre nové aktívne farmaceutické substancie na báze liečivých rastlín s príslušenstvom</t>
  </si>
  <si>
    <t>CALENDULA, a.s.</t>
  </si>
  <si>
    <t>35748320</t>
  </si>
  <si>
    <t>313031F411</t>
  </si>
  <si>
    <t>Inovácia výroby v spoločnosti EKOMETAL, spol. s r.o.</t>
  </si>
  <si>
    <t>EKOMETAL, spol. s r.o.</t>
  </si>
  <si>
    <t>36059820</t>
  </si>
  <si>
    <t>313031F412</t>
  </si>
  <si>
    <t>Podpora inovačnej výroby a konkurencie schopnosti nákupom technológií pre spoločnosť Skamat Interiér s.r.o</t>
  </si>
  <si>
    <t>Skamat Interiér s. r. o.</t>
  </si>
  <si>
    <t>50614495</t>
  </si>
  <si>
    <t>313031F414</t>
  </si>
  <si>
    <t>Posilnenie konkurencieschopnosti spoločnosti GERI door s.r.o.</t>
  </si>
  <si>
    <t>GERI door s.r.o.</t>
  </si>
  <si>
    <t>35960515</t>
  </si>
  <si>
    <t>313031F419</t>
  </si>
  <si>
    <t>Zvýšenie technologickej a inovačnej úrovne spoločnosti STOFINGSTAV, s.r.o.</t>
  </si>
  <si>
    <t>STOFINGSTAV, s.r.o.</t>
  </si>
  <si>
    <t>36236446</t>
  </si>
  <si>
    <t>313031F420</t>
  </si>
  <si>
    <t>Zvýšenie technologickej a inovačnej úrovne spoločnosti ROMI Industrial Systems, s.r.o.</t>
  </si>
  <si>
    <t>ROMI Industrial Systems, s.r.o.</t>
  </si>
  <si>
    <t>48267295</t>
  </si>
  <si>
    <t>313031F426</t>
  </si>
  <si>
    <t>Zvýšenie konkurencieschopnosti spoločnosti KOVOPRODUKT</t>
  </si>
  <si>
    <t>Ing. Peter Beňo - KOVOPRODUKT</t>
  </si>
  <si>
    <t>37463993</t>
  </si>
  <si>
    <t>313031F428</t>
  </si>
  <si>
    <t>Inovácia procesu kovoobrábania v spoločnosti VEKASTOOL, s.r.o.</t>
  </si>
  <si>
    <t>VEKASTOOL, s.r.o.</t>
  </si>
  <si>
    <t>36761893</t>
  </si>
  <si>
    <t>313031F436</t>
  </si>
  <si>
    <t>Posilnenie konkurencieschopnosti a rastu spoločnosti LIGNUM MS s.r.o.</t>
  </si>
  <si>
    <t>LIGNUM MS s.r.o.</t>
  </si>
  <si>
    <t>44180942</t>
  </si>
  <si>
    <t>313031F437</t>
  </si>
  <si>
    <t>Rozvoj podnikania v spoločnosti AntoniaLifestyle28 s.r.o.</t>
  </si>
  <si>
    <t>AntoniaLifestyle28, s.r.o.</t>
  </si>
  <si>
    <t>48318809</t>
  </si>
  <si>
    <t>313031F440</t>
  </si>
  <si>
    <t>Rast inovačných kapacít firmy Ing. Ján Lupták - LUNIT</t>
  </si>
  <si>
    <t>313031F450</t>
  </si>
  <si>
    <t>Výroba bezlepkového mrazeného pečiva</t>
  </si>
  <si>
    <t>MEBAPO s.r.o.</t>
  </si>
  <si>
    <t>50644734</t>
  </si>
  <si>
    <t>313031F451</t>
  </si>
  <si>
    <t>Zvýšenie konkurencieschopnosti a inovatívnosti spoločnosti Dalno Trade, s.r.o.</t>
  </si>
  <si>
    <t>313031F452</t>
  </si>
  <si>
    <t>Podpora rozvoja podnikania a konkurencieschopnosti spoločnosti prostredníctvom obstarania inovatívnej technológie</t>
  </si>
  <si>
    <t>Lakovňa R.D.G. s.r.o.</t>
  </si>
  <si>
    <t>50336754</t>
  </si>
  <si>
    <t>313031F453</t>
  </si>
  <si>
    <t>Rozvoj podnikania prostredníctvom obstarania inovatívnych technológií v CROMO NB International s.r.o.</t>
  </si>
  <si>
    <t>CROMO NB International s.r.o.</t>
  </si>
  <si>
    <t>47612100</t>
  </si>
  <si>
    <t>313031F454</t>
  </si>
  <si>
    <t>Obstaranie inovatívnych technológií v spoločnosti TORNO, s.r.o.</t>
  </si>
  <si>
    <t>TORNO, s.r.o.</t>
  </si>
  <si>
    <t>31718841</t>
  </si>
  <si>
    <t>313031F459</t>
  </si>
  <si>
    <t>313031F468</t>
  </si>
  <si>
    <t>Zvýšenie konkurencieschopnosti a rastu spoločnosti IVIM s.r.o. Trebišov</t>
  </si>
  <si>
    <t>IVIM s.r.o. Trebišov</t>
  </si>
  <si>
    <t>31652425</t>
  </si>
  <si>
    <t>313031F470</t>
  </si>
  <si>
    <t>Inovácia výrobného procesu v spoločnosti KONTROLTECH, s.r.o.</t>
  </si>
  <si>
    <t>KONTROLTECH, s.r.o.</t>
  </si>
  <si>
    <t>36335479</t>
  </si>
  <si>
    <t>313031F478</t>
  </si>
  <si>
    <t>Zavedenie inovatívnych výrobných postupov v spoločnosti MARPIN, s.r.o.</t>
  </si>
  <si>
    <t>MARPIN, s.r.o.</t>
  </si>
  <si>
    <t>36391085</t>
  </si>
  <si>
    <t>313031F486</t>
  </si>
  <si>
    <t>Technologické inovácie výrobných procesov spoločnosti K – Ten KOVO, s.r.o.</t>
  </si>
  <si>
    <t>K - Ten KOVO, s.r.o.</t>
  </si>
  <si>
    <t>36418447</t>
  </si>
  <si>
    <t>313031F494</t>
  </si>
  <si>
    <t>Podpora konkurencieschopnosti MSP v spoločnosti RBG Slovakia, s.r.o.</t>
  </si>
  <si>
    <t>RBG Slovakia, s.r.o.</t>
  </si>
  <si>
    <t>36812251</t>
  </si>
  <si>
    <t>313031F503</t>
  </si>
  <si>
    <t>Inovácia  výrobných  procesov  zavedením nových strojov do výroby a inovácia produktu</t>
  </si>
  <si>
    <t>ERBIA s.r.o.</t>
  </si>
  <si>
    <t>36325686</t>
  </si>
  <si>
    <t>313031F505</t>
  </si>
  <si>
    <t>Inovácia výrobného procesu v spoločnosti ELLI SLOVAKIA s.r.o.</t>
  </si>
  <si>
    <t>ELLI SLOVAKIA s.r.o.</t>
  </si>
  <si>
    <t>45980357</t>
  </si>
  <si>
    <t>313031F506</t>
  </si>
  <si>
    <t>Zvyšovanie konkurencieschopnosti konzervárenskej výroby prostredníctvom inovácií</t>
  </si>
  <si>
    <t>Róbert Gašparík-Mäsovýroba s.r.o.</t>
  </si>
  <si>
    <t>36282782</t>
  </si>
  <si>
    <t>313031F507</t>
  </si>
  <si>
    <t>Zavedenie inovatívnej výroby v spoločnosti INTERKOV STEEL, s.r.o.</t>
  </si>
  <si>
    <t>INTERKOV STEEL, s.r.o.</t>
  </si>
  <si>
    <t>50599984</t>
  </si>
  <si>
    <t>313031F510</t>
  </si>
  <si>
    <t>Obstaranie 5 osého frézovacieho a vŕtacieho centra</t>
  </si>
  <si>
    <t>313031F511</t>
  </si>
  <si>
    <t>Rozšírenie dopravných a logistických služieb spoločnosti SPEED LINE, s.r.o.</t>
  </si>
  <si>
    <t>SPEED LINE, s.r.o.</t>
  </si>
  <si>
    <t>36539759</t>
  </si>
  <si>
    <t>313031F513</t>
  </si>
  <si>
    <t>Inovačný program výroby lekárskych  prístrojov firmy VAMEL s.r.o.</t>
  </si>
  <si>
    <t>VAMEL s.r.o.</t>
  </si>
  <si>
    <t>50331990</t>
  </si>
  <si>
    <t>313031F517</t>
  </si>
  <si>
    <t>Zvýšenie technologickej inovatívnosti a konkurencieschopnosti spoločnosti Rosi-stav, a.s.</t>
  </si>
  <si>
    <t>Rosi-stav, a.s.</t>
  </si>
  <si>
    <t>47847255</t>
  </si>
  <si>
    <t>313031F520</t>
  </si>
  <si>
    <t>Podpora na začatie a rozvoj podnikania spoločnosti MIGOLI s.r.o.</t>
  </si>
  <si>
    <t>Migoli s.r.o.</t>
  </si>
  <si>
    <t>50657810</t>
  </si>
  <si>
    <t>313031F521</t>
  </si>
  <si>
    <t>Inovácia v spoločnosti</t>
  </si>
  <si>
    <t>313031F523</t>
  </si>
  <si>
    <t>Onlinový vernostný program pre stredné a malé firmy, poskytujúce svoje služby širokej verejnosti</t>
  </si>
  <si>
    <t>Erlia, s.r.o.</t>
  </si>
  <si>
    <t>50711571</t>
  </si>
  <si>
    <t>313031F525</t>
  </si>
  <si>
    <t>Obstaranie inovatívnej a ekologickej technológie na povrchovú úpravu kovov nanášaním práškovej farby s protikoróznou ochranou</t>
  </si>
  <si>
    <t>MARBOX, s.r.o.</t>
  </si>
  <si>
    <t>36733911</t>
  </si>
  <si>
    <t>313031F529</t>
  </si>
  <si>
    <t>Zvýšenie konkurencieschopnosti a rastu žiadateľa Jozef Oremus PEKÁREŇ BÁNOV</t>
  </si>
  <si>
    <t>313031F535</t>
  </si>
  <si>
    <t>Inovácia procesu výroby betónových produktov</t>
  </si>
  <si>
    <t>MRA betón, s. r. o.</t>
  </si>
  <si>
    <t>44794819</t>
  </si>
  <si>
    <t>313031F536</t>
  </si>
  <si>
    <t>Inovatívne technológie do výroby spoločnosti PROFI JM</t>
  </si>
  <si>
    <t>PROFI JM, s.r.o.</t>
  </si>
  <si>
    <t>44072724</t>
  </si>
  <si>
    <t>313031F539</t>
  </si>
  <si>
    <t>Rast inovačných kapacít TAES, s.r.o.</t>
  </si>
  <si>
    <t>TAES s.r.o.</t>
  </si>
  <si>
    <t>36836648</t>
  </si>
  <si>
    <t>313031F554</t>
  </si>
  <si>
    <t>Frézovacie a olepovacie CNC</t>
  </si>
  <si>
    <t>EUROSPAN s.r.o</t>
  </si>
  <si>
    <t>36182061</t>
  </si>
  <si>
    <t>313031F555</t>
  </si>
  <si>
    <t>Podpora výroby kompozitných armatúr v ComRebars Slovakia, s. r. o.</t>
  </si>
  <si>
    <t>ComRebars Slovakia, s.r.o.</t>
  </si>
  <si>
    <t>50236610</t>
  </si>
  <si>
    <t>313031F556</t>
  </si>
  <si>
    <t>Informačný portál stavebnej a dopravnej techniky</t>
  </si>
  <si>
    <t>FANCY PHARMACY, a.s.</t>
  </si>
  <si>
    <t>47594306</t>
  </si>
  <si>
    <t>313031F562</t>
  </si>
  <si>
    <t>Modernizácia strojárenskej výroby v spoločnosti BRIDGE-CNC, s.r.o</t>
  </si>
  <si>
    <t>BRIDGE-CNC, s.r.o.</t>
  </si>
  <si>
    <t>45954054</t>
  </si>
  <si>
    <t>313031F567</t>
  </si>
  <si>
    <t>Automatizácia sladových síl</t>
  </si>
  <si>
    <t>313031F573</t>
  </si>
  <si>
    <t>Zvýšenie konkurencieschopnosti a rastu spoločnosti VAMEX, s.r.o.</t>
  </si>
  <si>
    <t>VAMEX, s.r.o.</t>
  </si>
  <si>
    <t>31617930</t>
  </si>
  <si>
    <t>313031F574</t>
  </si>
  <si>
    <t>Zavedenie nástrojov elektronického podnikania v spoločnosti MIDINET s.r.o.</t>
  </si>
  <si>
    <t>MIDINET s.r.o.</t>
  </si>
  <si>
    <t>36045799</t>
  </si>
  <si>
    <t>313031F576</t>
  </si>
  <si>
    <t>Posilnenie konkurencieschopnosti spoločnosti ALT, akciová spoločnosť</t>
  </si>
  <si>
    <t>313031F577</t>
  </si>
  <si>
    <t>Inovácie v spoločnosti MONER, s.r.o.</t>
  </si>
  <si>
    <t>MONER, s.r.o.</t>
  </si>
  <si>
    <t>31673295</t>
  </si>
  <si>
    <t>313031F585</t>
  </si>
  <si>
    <t>Zvýšenie konkurencieschopnosti spoločnosti inováciou procesu strojárskej výroby.</t>
  </si>
  <si>
    <t>TMC s.r.o</t>
  </si>
  <si>
    <t>36844721</t>
  </si>
  <si>
    <t>313031F586</t>
  </si>
  <si>
    <t>Začatie a rozvoj podnikania v spoločnosti SLOVAKCARD s.r.o.</t>
  </si>
  <si>
    <t>SLOVAKCARD s.r.o.</t>
  </si>
  <si>
    <t>50669800</t>
  </si>
  <si>
    <t>313031F592</t>
  </si>
  <si>
    <t>Zvýšenie konkurencieschopnosti a rastu spoločnosti MVM SK s. r. o. obstaraním inovatívnej technológie</t>
  </si>
  <si>
    <t>MVM SK s. r. o.</t>
  </si>
  <si>
    <t>44291825</t>
  </si>
  <si>
    <t>313031F594</t>
  </si>
  <si>
    <t>Inovácia procesu a technológií služieb pre potreby opravárenstva poľnohospodárskej, lesnej a komunálnej techniky</t>
  </si>
  <si>
    <t>AGROPRET - PULZ, a. s.</t>
  </si>
  <si>
    <t>44258623</t>
  </si>
  <si>
    <t>313031F597</t>
  </si>
  <si>
    <t>Zvýšenie konkurencieschopnosti a rastu spoločnosti Niva Expo, spol. s r.o. obstaraním inovatívnej technológie</t>
  </si>
  <si>
    <t>313031F602</t>
  </si>
  <si>
    <t>Podpora začatia podnikania v spoločnosti Tercial,  s. r. o.</t>
  </si>
  <si>
    <t>Tercial, s. r. o.</t>
  </si>
  <si>
    <t>50667751</t>
  </si>
  <si>
    <t>313031F607</t>
  </si>
  <si>
    <t>Investícia do nových zariadení pre poskytovanie inovovaných služieb spoločnosťou Bowling Academy, s.r.o.</t>
  </si>
  <si>
    <t>Bowling Academy, s.r.o.</t>
  </si>
  <si>
    <t>50418645</t>
  </si>
  <si>
    <t>313031F615</t>
  </si>
  <si>
    <t>Inovácia výrobného procesu v spoločnosti PROBAMI s.r.o.</t>
  </si>
  <si>
    <t>PROBAMI s.r.o.</t>
  </si>
  <si>
    <t>48278238</t>
  </si>
  <si>
    <t>313031F616</t>
  </si>
  <si>
    <t>Zvýšenie konkurencieschopnosti spoločnosti SPA AQUA s.r.o. inováciou produktu</t>
  </si>
  <si>
    <t>SPA AQUA s.r.o.</t>
  </si>
  <si>
    <t>36289949</t>
  </si>
  <si>
    <t>313031F618</t>
  </si>
  <si>
    <t>Spustenie výroby pre R-DAS Trade, s.r.o.</t>
  </si>
  <si>
    <t>R-DAS Trade, s.r.o.</t>
  </si>
  <si>
    <t>48080781</t>
  </si>
  <si>
    <t>313031F619</t>
  </si>
  <si>
    <t>Nový typ potravín pre presnú výživu.</t>
  </si>
  <si>
    <t>TATRAKON spol. s r.o.</t>
  </si>
  <si>
    <t>31692613</t>
  </si>
  <si>
    <t>313031F621</t>
  </si>
  <si>
    <t>Manualogic – integrovaný systém tvorby, správy a publikovania technickej dokumentácie pre spotrebiteľské, priemyselné produkty a vnútropodnikové potreby</t>
  </si>
  <si>
    <t>313031F622</t>
  </si>
  <si>
    <t>Rozvoj spoločnosti H &amp; H Slovakia, s.r.o.</t>
  </si>
  <si>
    <t>H &amp; H Slovakia, s.r.o.</t>
  </si>
  <si>
    <t>36492647</t>
  </si>
  <si>
    <t>313031F624</t>
  </si>
  <si>
    <t>Rast konkurencieschopnosti a inovačného potenciálu spoločnosti SPV Spectrum, s.r.o., prostredníctvom obstarania technológií na výrobu sušeného palivového dreva</t>
  </si>
  <si>
    <t>SPV Spectrum, s.r.o.</t>
  </si>
  <si>
    <t>47763299</t>
  </si>
  <si>
    <t>313031F630</t>
  </si>
  <si>
    <t>Zvýšenie konkurencieschopnosti a podpora rastu spoločnosti PPS Vývoj, s.r.o.</t>
  </si>
  <si>
    <t>PPS Vývoj, s.r.o.</t>
  </si>
  <si>
    <t>36028258</t>
  </si>
  <si>
    <t>313031F631</t>
  </si>
  <si>
    <t>Podpora inovácií v podniku LARI SK s.r.o.</t>
  </si>
  <si>
    <t>LARI SK s.r.o.</t>
  </si>
  <si>
    <t>47722100</t>
  </si>
  <si>
    <t>313031F632</t>
  </si>
  <si>
    <t>Posilnenie konkurencieschopnosti a rastu spoločnosti BMZ a.s.</t>
  </si>
  <si>
    <t>BMZ a.s.</t>
  </si>
  <si>
    <t>31711758</t>
  </si>
  <si>
    <t>313031F633</t>
  </si>
  <si>
    <t>Rozširovanie výrobných kapacít pre inovácie produktov v spoločnosti DIPLOMAT DENTAL s.r.o.</t>
  </si>
  <si>
    <t>DIPLOMAT DENTAL s.r.o.</t>
  </si>
  <si>
    <t>36222089</t>
  </si>
  <si>
    <t>313031F636</t>
  </si>
  <si>
    <t>Zvýšenie konkurencieschopnosti spoločnosti ETOP International, s.r.o. prostredníctvom inovácie produkčného procesu</t>
  </si>
  <si>
    <t>ETOP International, s.r.o.</t>
  </si>
  <si>
    <t>36383597</t>
  </si>
  <si>
    <t>313031F639</t>
  </si>
  <si>
    <t>Zvýšenie konkurencieschopnosti a inováce vo výrobnom procese Vladimír Lazorik - KOMES</t>
  </si>
  <si>
    <t>Vladimír Lazorik - KOMES</t>
  </si>
  <si>
    <t>34652124</t>
  </si>
  <si>
    <t>313031F640</t>
  </si>
  <si>
    <t>Prášková lakovacia linka s infračervenými katalytickými ohrievačmi.</t>
  </si>
  <si>
    <t>GreMi KLIMA, s.r.o.</t>
  </si>
  <si>
    <t>36424676</t>
  </si>
  <si>
    <t>313031F645</t>
  </si>
  <si>
    <t>Inovácie výrobných technológií</t>
  </si>
  <si>
    <t>ELPROPEK spol. s r. o.</t>
  </si>
  <si>
    <t>36191931</t>
  </si>
  <si>
    <t>313031F649</t>
  </si>
  <si>
    <t>Inovácia MAWO s.r.o.</t>
  </si>
  <si>
    <t>MAWO s.r.o.</t>
  </si>
  <si>
    <t>50678451</t>
  </si>
  <si>
    <t>313031F665</t>
  </si>
  <si>
    <t>Technológie na inováciu výrobného procesu spoločnosti FM Krajco Group s.r.o.</t>
  </si>
  <si>
    <t>FM Krajco Group s.r.o.</t>
  </si>
  <si>
    <t>47047941</t>
  </si>
  <si>
    <t>313031F668</t>
  </si>
  <si>
    <t>Zavedenie inovácie v spoločnosti Pejax SK, s.r.o.</t>
  </si>
  <si>
    <t>Pejax SK s. r. o.</t>
  </si>
  <si>
    <t>50620096</t>
  </si>
  <si>
    <t>313031F669</t>
  </si>
  <si>
    <t>Inovácia technologického vybavenia spoločnosti E&amp;C Management, s. r. o.</t>
  </si>
  <si>
    <t>E&amp;C Management, s.r.o.</t>
  </si>
  <si>
    <t>48248428</t>
  </si>
  <si>
    <t>313031F670</t>
  </si>
  <si>
    <t>Posilnenie konkurencieschopnosti podniku inováciou produktu spoločnosti M3 Partners s.r.o.</t>
  </si>
  <si>
    <t>M3 Partners, s.r.o.</t>
  </si>
  <si>
    <t>44736371</t>
  </si>
  <si>
    <t>313031F675</t>
  </si>
  <si>
    <t>Zavedenie inovatívnych technológií do výrobných procesov spoločnosti zhodnocujúcej domácu surovinovú základňu</t>
  </si>
  <si>
    <t>Piarg house s.r.o.</t>
  </si>
  <si>
    <t>47413239</t>
  </si>
  <si>
    <t>313031F678</t>
  </si>
  <si>
    <t>Inovácia produktu v spoločnosti RALT, s. r. o.</t>
  </si>
  <si>
    <t>RALT, s.r.o.</t>
  </si>
  <si>
    <t>47912570</t>
  </si>
  <si>
    <t>313031F679</t>
  </si>
  <si>
    <t>Posilnenie konkurencieschopnosti spoločnosti Ing. Miroslav Čerey Výrobky z dreva a kovov</t>
  </si>
  <si>
    <t>Ing. Miroslav Čerey Výrobky z dreva a kovov</t>
  </si>
  <si>
    <t>14197791</t>
  </si>
  <si>
    <t>313031F681</t>
  </si>
  <si>
    <t>Inovácia produktového radu spoločnosti V I K O spol. s r.o.</t>
  </si>
  <si>
    <t>313031F683</t>
  </si>
  <si>
    <t>Rozšírenie a inovácia služieb rozmerovej kontroly presných automotive komponentov a reverzného inžinieringu</t>
  </si>
  <si>
    <t>313031F685</t>
  </si>
  <si>
    <t>Zvýšenie stupňa konkurencieschopnosti spoločnosti LAMINUM SK prostredníctvom progresívnej a inovatívnej technológie na práškové lakovanie Al profilov</t>
  </si>
  <si>
    <t>LAMINUM SK, s.r.o.</t>
  </si>
  <si>
    <t>44883064</t>
  </si>
  <si>
    <t>313031F688</t>
  </si>
  <si>
    <t>Zvýšenie konkurencieschopnosti spoločnosti K-KART spol. s r.o.</t>
  </si>
  <si>
    <t>K-KART spol. s r.o.</t>
  </si>
  <si>
    <t>31568564</t>
  </si>
  <si>
    <t>313031F692</t>
  </si>
  <si>
    <t>Zavádzame inovácie v spoločnosti PSG PLUS s.r.o. s cieľom zvýšenia konkurencieschopnosti</t>
  </si>
  <si>
    <t>PSG Plus s.r.o.</t>
  </si>
  <si>
    <t>46377751</t>
  </si>
  <si>
    <t>313031F693</t>
  </si>
  <si>
    <t>Podpora začatia podnikania spoločnosti 3D reklamy, s. r. o.</t>
  </si>
  <si>
    <t>3D reklamy, s. r. o.</t>
  </si>
  <si>
    <t>50547208</t>
  </si>
  <si>
    <t>313031F695</t>
  </si>
  <si>
    <t>Nákup inovatívnej technológie pre pekárenskú výrobu</t>
  </si>
  <si>
    <t>Lekáreň u SV. Jozefa 1 s.r.o.</t>
  </si>
  <si>
    <t>50633261</t>
  </si>
  <si>
    <t>313031F697</t>
  </si>
  <si>
    <t>Zvýšenie konkurencieschopnosti spoločnosti VALEUR, s.r.o. inováciou polygrafickej činnosti</t>
  </si>
  <si>
    <t>VALEUR, s.r.o.</t>
  </si>
  <si>
    <t>34119850</t>
  </si>
  <si>
    <t>313031F704</t>
  </si>
  <si>
    <t>Nákup automatickej linky a príslušenstva na plnenie pramenitej vody</t>
  </si>
  <si>
    <t>Lediks s.r.o.</t>
  </si>
  <si>
    <t>47706848</t>
  </si>
  <si>
    <t>313031F708</t>
  </si>
  <si>
    <t>Inovatívna technológia pre výrobu drevených konštrukčných prvkov</t>
  </si>
  <si>
    <t>Reawood s.r.o.</t>
  </si>
  <si>
    <t>50720180</t>
  </si>
  <si>
    <t>313031F713</t>
  </si>
  <si>
    <t>Zvýšenie konkurencieschopnosti spoločnosti COBAK, s.r.o. nákupom technológie pre výrobu nových produktov</t>
  </si>
  <si>
    <t>COBAK, s.r.o.</t>
  </si>
  <si>
    <t>46401636</t>
  </si>
  <si>
    <t>313031F714</t>
  </si>
  <si>
    <t>Vybudovanie linky na spracovanie a balenie granátového abrazíva</t>
  </si>
  <si>
    <t>EUROGARNET s.r.o.</t>
  </si>
  <si>
    <t>50386310</t>
  </si>
  <si>
    <t>313031F716</t>
  </si>
  <si>
    <t>Zvýšenie konkurencieschopnosti spoločnosti AG FOIL spol. s r.o.</t>
  </si>
  <si>
    <t>AG FOIL s.r.o.</t>
  </si>
  <si>
    <t>35823801</t>
  </si>
  <si>
    <t>313031F717</t>
  </si>
  <si>
    <t>Inovujeme v ZKN METAL s.r.o.</t>
  </si>
  <si>
    <t>ZKN METAL s.r.o.</t>
  </si>
  <si>
    <t>36320196</t>
  </si>
  <si>
    <t>313031F719</t>
  </si>
  <si>
    <t>Obstaranie laserového rezacieho stroja spoločnosti ELETTROMIL SLOVAKIA, spol. s r.o.</t>
  </si>
  <si>
    <t>ELETTROMIL SLOVAKIA, spol. s r.o.</t>
  </si>
  <si>
    <t>35855801</t>
  </si>
  <si>
    <t>313031F720</t>
  </si>
  <si>
    <t>Inovácia výrobných postupov výroby priemyselných rozvádzačov</t>
  </si>
  <si>
    <t>AUSYS s.r.o.</t>
  </si>
  <si>
    <t>47882476</t>
  </si>
  <si>
    <t>313031F721</t>
  </si>
  <si>
    <t>Inovatívny webový portál HORE.SK</t>
  </si>
  <si>
    <t>SWITSYS s.r.o.</t>
  </si>
  <si>
    <t>47989777</t>
  </si>
  <si>
    <t>313031F723</t>
  </si>
  <si>
    <t>Obstaranie inovatívnej technológie pre firmu A + Z Rišňovský, Halász, s.r.o.</t>
  </si>
  <si>
    <t>A+Z Rišňovský, Halász, s.r.o.</t>
  </si>
  <si>
    <t>31411665</t>
  </si>
  <si>
    <t>313031F737</t>
  </si>
  <si>
    <t>Zvýšenie konkurencieschopnosti spoločnosti AQUA SOLUTIONS, s.r.o., prostredníctvom inovácie výrobného procesu</t>
  </si>
  <si>
    <t>AQUA SOLUTIONS, s.r.o.</t>
  </si>
  <si>
    <t>46476521</t>
  </si>
  <si>
    <t>313031F738</t>
  </si>
  <si>
    <t>Zvýšenie konkurencieschopnosti podniku prostredníctvom zavedenia nových služieb</t>
  </si>
  <si>
    <t>VIAKONTROL, spol. s r.o.</t>
  </si>
  <si>
    <t>36848182</t>
  </si>
  <si>
    <t>313031F740</t>
  </si>
  <si>
    <t>Zvýšenie konkurencieschopnosti a rastu spoločnosti ERVIN cukrárska výrobňa spol. s r.o.</t>
  </si>
  <si>
    <t>ERVIN cukrárska výrobňa spol. s r.o.</t>
  </si>
  <si>
    <t>36665363</t>
  </si>
  <si>
    <t>313031F742</t>
  </si>
  <si>
    <t>Zvýšenie konkurencieschopnosti spoločnosti DROTÁR - kovovýroba, s. r. o.</t>
  </si>
  <si>
    <t>Drotár Veľké Rovné s.r.o.</t>
  </si>
  <si>
    <t>45277982</t>
  </si>
  <si>
    <t>313031F745</t>
  </si>
  <si>
    <t>Elektronická platforma pre inovatívne formy vzdelávania v oblasti systémov riadenia kvality</t>
  </si>
  <si>
    <t>ISO Authority, s.r.o</t>
  </si>
  <si>
    <t>50663551</t>
  </si>
  <si>
    <t>313031F751</t>
  </si>
  <si>
    <t>Pražiareň výberovej kávy BigBean</t>
  </si>
  <si>
    <t>BigBean, s.r.o.</t>
  </si>
  <si>
    <t>50464299</t>
  </si>
  <si>
    <t>313031F752</t>
  </si>
  <si>
    <t>Inovatívne technológie do výroby doplnkov výživy</t>
  </si>
  <si>
    <t>BEST SORTIMENTS, s.r.o.</t>
  </si>
  <si>
    <t>45513996</t>
  </si>
  <si>
    <t>313031F758</t>
  </si>
  <si>
    <t>Zvýšenie konkurencieschopnosti spoločnosti SK Obaly s.r.o.</t>
  </si>
  <si>
    <t>SK Obaly s.r.o.</t>
  </si>
  <si>
    <t>45345015</t>
  </si>
  <si>
    <t>313031F761</t>
  </si>
  <si>
    <t>Novou prevádzkou k výrobe nových produktov</t>
  </si>
  <si>
    <t>TOP- Farm, spol. s r.o.</t>
  </si>
  <si>
    <t>46958282</t>
  </si>
  <si>
    <t>313031F766</t>
  </si>
  <si>
    <t>Obstaranie inovatívnej technológie na prípravu substrátu na chmelovej báze s liečivými účinkami pre rôzne spracovanie, napríklad v procese tvorby liehoviny v rozsahu do 5000 t/rok</t>
  </si>
  <si>
    <t>Arch Caffe, s.r.o.</t>
  </si>
  <si>
    <t>50163655</t>
  </si>
  <si>
    <t>313031F769</t>
  </si>
  <si>
    <t>„Rozvoj existujúceho MSP – TECHNOCOLOR, s.r.o. prostredníctvom inovatívnej technológie“</t>
  </si>
  <si>
    <t>TECHNOCOLOR, s.r.o.</t>
  </si>
  <si>
    <t>36273830</t>
  </si>
  <si>
    <t>313031F770</t>
  </si>
  <si>
    <t>Nákup jednonosníkových mostových žeriavov s dráhou a stĺpmi, dodanie dokumentácie a uvedenie do prevádzky</t>
  </si>
  <si>
    <t>Július Dobosi - GRANIT</t>
  </si>
  <si>
    <t>33776342</t>
  </si>
  <si>
    <t>313031F773</t>
  </si>
  <si>
    <t>Zabezpečenie konkurencieschopnosti spoločnosti Stolárstvo Redon v oblasti výroby drevených výrobkov  prostredníctvom  inovatívnej technológie</t>
  </si>
  <si>
    <t>Stolárstvo Redon s.r.o.</t>
  </si>
  <si>
    <t>46087184</t>
  </si>
  <si>
    <t>313031F778</t>
  </si>
  <si>
    <t>Realizácia inovácie produkčného procesu tvarového vysekávania v spoločnosti EASY PACK s.r.o.</t>
  </si>
  <si>
    <t>EASY PACK s.r.o.</t>
  </si>
  <si>
    <t>48164895</t>
  </si>
  <si>
    <t>313031F780</t>
  </si>
  <si>
    <t>Posilnenie konkurencieschopnosti spoločnosti TATRAMAT QUASAR, akciová spoločnosť Poprad</t>
  </si>
  <si>
    <t>TATRAMAT QUASAR akciová spoločnosť Poprad</t>
  </si>
  <si>
    <t>31654690</t>
  </si>
  <si>
    <t>313031F783</t>
  </si>
  <si>
    <t>Zvýšenie konkurencieschopnosti spoločnosti CONVERTIS, s.r.o.</t>
  </si>
  <si>
    <t>CONVERTIS, s.r.o.</t>
  </si>
  <si>
    <t>34099867</t>
  </si>
  <si>
    <t>313031F792</t>
  </si>
  <si>
    <t>Zvýšenie konkurencieschopnosti spoločnosti polep.sk s.r.o.</t>
  </si>
  <si>
    <t>polep.sk s.r.o.</t>
  </si>
  <si>
    <t>47590254</t>
  </si>
  <si>
    <t>313031F793</t>
  </si>
  <si>
    <t>Posilnenie konkurencieschopnosti podniku inováciou produktu spoločnosti speculator.eu s.r.o.</t>
  </si>
  <si>
    <t>speculator.eu s.r.o.</t>
  </si>
  <si>
    <t>48221767</t>
  </si>
  <si>
    <t>313031F794</t>
  </si>
  <si>
    <t>Posilnenie konkurencieschopnosti spoločnosti ARC Design, s.r.o.</t>
  </si>
  <si>
    <t>ARC Design, s.r.o.</t>
  </si>
  <si>
    <t>43840655</t>
  </si>
  <si>
    <t>313031F798</t>
  </si>
  <si>
    <t>Inovácia produkčnej činnosti spoločnosti JANOLI, s.r.o. investíciou do moderných technológií.</t>
  </si>
  <si>
    <t>JANOLI, s.r.o.</t>
  </si>
  <si>
    <t>36515507</t>
  </si>
  <si>
    <t>313031F800</t>
  </si>
  <si>
    <t>Zvýšenie konkurencieschopnosti spoločnosti v oblasti spracovania tekvicových semien</t>
  </si>
  <si>
    <t>Marta Kozárová</t>
  </si>
  <si>
    <t>34866159</t>
  </si>
  <si>
    <t>313031F803</t>
  </si>
  <si>
    <t>TATRAPRIM s.r.o. - Zvýšenie konkurencieschopnosti podniku</t>
  </si>
  <si>
    <t>313031F806</t>
  </si>
  <si>
    <t>Zvýšenie konkurencieschopnosti spoločnosti MEDEA TEAM s.r.o.</t>
  </si>
  <si>
    <t>MEDEA TEAM s. r. o.</t>
  </si>
  <si>
    <t>36240273</t>
  </si>
  <si>
    <t>313031F807</t>
  </si>
  <si>
    <t>Rozvoj existujúcich podnikov zameraných na priemysel a služby</t>
  </si>
  <si>
    <t>PLP, spol. s.r.o.</t>
  </si>
  <si>
    <t>36033103</t>
  </si>
  <si>
    <t>313031F808</t>
  </si>
  <si>
    <t>Inovácia v spoločnosti Mäspomix, s.r.o.</t>
  </si>
  <si>
    <t>Mäspomix, s.r.o.</t>
  </si>
  <si>
    <t>36023299</t>
  </si>
  <si>
    <t>313031F809</t>
  </si>
  <si>
    <t>Inovácie v spoločnosti FLEXOPRINT, s.r.o.</t>
  </si>
  <si>
    <t>FLEXOPRINT, s.r.o.</t>
  </si>
  <si>
    <t>36511641</t>
  </si>
  <si>
    <t>313031F812</t>
  </si>
  <si>
    <t>Zavedenie inovatívnej technológie procesu galvanizácie</t>
  </si>
  <si>
    <t>GALVANIK s.r.o.</t>
  </si>
  <si>
    <t>50506617</t>
  </si>
  <si>
    <t>313031F814</t>
  </si>
  <si>
    <t>Realitný porovnávač</t>
  </si>
  <si>
    <t>GALAM s.r.o.</t>
  </si>
  <si>
    <t>46945067</t>
  </si>
  <si>
    <t>313031F818</t>
  </si>
  <si>
    <t>Zvýšenie konkurencieschopnosti spoločnosti DRIVE, s.r.o.</t>
  </si>
  <si>
    <t>DRIVE, s.r.o.</t>
  </si>
  <si>
    <t>35805081</t>
  </si>
  <si>
    <t>313031F819</t>
  </si>
  <si>
    <t>Aplikácia na kontrolu spotreby nápojov</t>
  </si>
  <si>
    <t>D&amp;B Consult s.r.o.</t>
  </si>
  <si>
    <t>50699041</t>
  </si>
  <si>
    <t>313031F820</t>
  </si>
  <si>
    <t>Nákup inovatívnej technológie KIVOS</t>
  </si>
  <si>
    <t>KIVOS-ml., s.r.o.</t>
  </si>
  <si>
    <t>46023836</t>
  </si>
  <si>
    <t>313031F821</t>
  </si>
  <si>
    <t>Obstaranie technológie na inovatívne spracovanie polymérov a kompozitov vstrekovaním</t>
  </si>
  <si>
    <t>R&amp;D Composite, s.r.o.</t>
  </si>
  <si>
    <t>50678825</t>
  </si>
  <si>
    <t>313031F822</t>
  </si>
  <si>
    <t>Zavedenie inovatívneho produktu a zvýšenie konkurencieschopnosti v spoločnosti MMG Produkt plus, a. s.</t>
  </si>
  <si>
    <t>MMG Produkt plus, a.s.</t>
  </si>
  <si>
    <t>47773316</t>
  </si>
  <si>
    <t>313031F823</t>
  </si>
  <si>
    <t>Objednávací systém rýchloobrátkového tovaru - softvérové riešenie</t>
  </si>
  <si>
    <t>DFN, a.s.</t>
  </si>
  <si>
    <t>36752746</t>
  </si>
  <si>
    <t>313031F824</t>
  </si>
  <si>
    <t>Zavedenie inovatívneho produktu v spoločnosti WINDOW GLASS s.r.o</t>
  </si>
  <si>
    <t>WINDOW GLASS, s.r.o.</t>
  </si>
  <si>
    <t>35907690</t>
  </si>
  <si>
    <t>313031F825</t>
  </si>
  <si>
    <t>Zavedenie nového, inovatívneho produktu v spoločnosti SKLO &amp; SKLO s.r.o</t>
  </si>
  <si>
    <t>SKLO &amp; SKLO s. r. o.</t>
  </si>
  <si>
    <t>50692399</t>
  </si>
  <si>
    <t>313031F827</t>
  </si>
  <si>
    <t>Podpora začínajúceho podniku ALLOGI s.r.o.</t>
  </si>
  <si>
    <t>ALLOGI s.r.o.</t>
  </si>
  <si>
    <t>50683942</t>
  </si>
  <si>
    <t>313031F828</t>
  </si>
  <si>
    <t>Inovácia produkčného procesu – významné zlepšenie produkčnej činnosti firmy ESKol</t>
  </si>
  <si>
    <t>ESKol s.r.o.</t>
  </si>
  <si>
    <t>47918900</t>
  </si>
  <si>
    <t>313031F831</t>
  </si>
  <si>
    <t>Posilnenie konkurencieschopnosti spoločnosti Velička, spol. s r.o. nákupom inovatívnej technológie na výrobu pekárenských výrobkov</t>
  </si>
  <si>
    <t>Velička, spol. s r.o.</t>
  </si>
  <si>
    <t>36461351</t>
  </si>
  <si>
    <t>313031F836</t>
  </si>
  <si>
    <t>Zvýšenie konkurenciashopnosti spoločnosti ALLETTE, s.r.o.</t>
  </si>
  <si>
    <t>ALLETTE s. r. o.</t>
  </si>
  <si>
    <t>46846956</t>
  </si>
  <si>
    <t>313031F838</t>
  </si>
  <si>
    <t>Zavedenie inovatívnej technológie do výrobného procesu firmy HrTech s.r.o.</t>
  </si>
  <si>
    <t>HrTech s.r.o.</t>
  </si>
  <si>
    <t>45958823</t>
  </si>
  <si>
    <t>313031F841</t>
  </si>
  <si>
    <t>Zvýšenie konkurencieschopnosti podniku PistonPower s.r.o. zavedením originálneho inovatívneho produktu na trhu mobilných pracovných strojov</t>
  </si>
  <si>
    <t>PistonPower s.r.o.</t>
  </si>
  <si>
    <t>50710851</t>
  </si>
  <si>
    <t>313031F842</t>
  </si>
  <si>
    <t>Rozvoj podnikania v spoločnosti AuLea s. r. o.</t>
  </si>
  <si>
    <t>AuLea s.r.o.</t>
  </si>
  <si>
    <t>50525484</t>
  </si>
  <si>
    <t>313031F845</t>
  </si>
  <si>
    <t>Obstaranie inovatívnej technológie v GASTRO - HAAL, s.r.o.</t>
  </si>
  <si>
    <t>GASTRO - HAAL, s.r.o.</t>
  </si>
  <si>
    <t>31435076</t>
  </si>
  <si>
    <t>313031F850</t>
  </si>
  <si>
    <t>Inovácia procesu výroby strojných dielov</t>
  </si>
  <si>
    <t>ICT industrial construction technologies s. r. o.</t>
  </si>
  <si>
    <t>46786406</t>
  </si>
  <si>
    <t>313031F852</t>
  </si>
  <si>
    <t>Nákup inovatívnej technológie na spracovanie dreva - VELM, spol. s.r.o.</t>
  </si>
  <si>
    <t>VELM, spol. s.r.o.</t>
  </si>
  <si>
    <t>31616607</t>
  </si>
  <si>
    <t>313031F853</t>
  </si>
  <si>
    <t>Inovácia produkčného procesu spoločnosti ŠAÁRDENT, s.r.o.</t>
  </si>
  <si>
    <t>ŠAÁRDENT, s.r.o.</t>
  </si>
  <si>
    <t>31621333</t>
  </si>
  <si>
    <t>313031F855</t>
  </si>
  <si>
    <t>Inovácia procesu tepelného ošetrenia mlieka v spoločnosti Tatranská mliekareň a.s.</t>
  </si>
  <si>
    <t>313031F860</t>
  </si>
  <si>
    <t>Nákup CNC obrábacieho a gravírovacieho centra – SIRO, s.r.o.</t>
  </si>
  <si>
    <t>SIRO, s.r.o.</t>
  </si>
  <si>
    <t>36725986</t>
  </si>
  <si>
    <t>313031F861</t>
  </si>
  <si>
    <t>Podpora začínajúceho podniku - zavedenie nového produktu spoločnosti Cell Core Laboratory</t>
  </si>
  <si>
    <t>Cell Core Laboratory s.r.o.</t>
  </si>
  <si>
    <t>48315800</t>
  </si>
  <si>
    <t>313031F862</t>
  </si>
  <si>
    <t>Zvýšenie konkurencieschopnosti spoločnosti Engul, s.r.o.</t>
  </si>
  <si>
    <t>Engul, s.r.o.</t>
  </si>
  <si>
    <t>45378576</t>
  </si>
  <si>
    <t>313031F866</t>
  </si>
  <si>
    <t>Výroba BIO pečiva</t>
  </si>
  <si>
    <t>Mise en place s.r.o.</t>
  </si>
  <si>
    <t>50685023</t>
  </si>
  <si>
    <t>313031F867</t>
  </si>
  <si>
    <t>Zvýšenie konkurencieschopnosti spoločnosti MAJES výťahy a eskalátory, a.s. vo fáze rozvoja</t>
  </si>
  <si>
    <t>MAJES výťahy a eskalátory, a.s.</t>
  </si>
  <si>
    <t>35770732</t>
  </si>
  <si>
    <t>313031F869</t>
  </si>
  <si>
    <t>Technológia spracovanie kávy Cafes Costa Dorada</t>
  </si>
  <si>
    <t>Cafes Costa Dorada, s.r.o.</t>
  </si>
  <si>
    <t>46750649</t>
  </si>
  <si>
    <t>313031F870</t>
  </si>
  <si>
    <t>Zásadná inovácia výrobného procesu plnenia pre produkty na báze sypkých práškových hmôt. Od manuálneho k plne automatickému.</t>
  </si>
  <si>
    <t>313031F873</t>
  </si>
  <si>
    <t>Podpora začatia podnikania spoločnosti 1113 Bojnice s.r.o.</t>
  </si>
  <si>
    <t>1113 Bojnice s.r.o.</t>
  </si>
  <si>
    <t>50618563</t>
  </si>
  <si>
    <t>313031F874</t>
  </si>
  <si>
    <t>Zavedenie nových mäsových a mliečnych výrobkov na trh</t>
  </si>
  <si>
    <t>Patrik Vlček</t>
  </si>
  <si>
    <t>50290428</t>
  </si>
  <si>
    <t>313031F877</t>
  </si>
  <si>
    <t>Zvýšenie konkurencieschopnosti Stes spol. s r.o.</t>
  </si>
  <si>
    <t>STES spol. s r.o.</t>
  </si>
  <si>
    <t>36326968</t>
  </si>
  <si>
    <t>313031F878</t>
  </si>
  <si>
    <t>Strednofrekvenčná indukčná taviaca pec</t>
  </si>
  <si>
    <t>eisenherz s.r.o.</t>
  </si>
  <si>
    <t>48322792</t>
  </si>
  <si>
    <t>313031F880</t>
  </si>
  <si>
    <t>Zvýšenie konkurencieschopnosti spoločnosti BEHMAR, s. r. o. prostredníctvom inovácie produkčného procesu</t>
  </si>
  <si>
    <t>BEHMAR, s. r. o.</t>
  </si>
  <si>
    <t>36751090</t>
  </si>
  <si>
    <t>313031F882</t>
  </si>
  <si>
    <t>Inováciou procesu k začatiu výrobnej činnosti spoločnosti REVOL TECHNOLOGY s.r.o.</t>
  </si>
  <si>
    <t>REVOL TECHNOLOGY s.r.o.</t>
  </si>
  <si>
    <t>50602381</t>
  </si>
  <si>
    <t>313031F883</t>
  </si>
  <si>
    <t>Podpora výroby módnych odevov v spoločnosti Lassak, s. r. o.</t>
  </si>
  <si>
    <t>Lassak, s. r. o.</t>
  </si>
  <si>
    <t>50699865</t>
  </si>
  <si>
    <t>313031F885</t>
  </si>
  <si>
    <t>Linka na pečenie bezlepkových oblátok</t>
  </si>
  <si>
    <t>VIPET s.r.o.</t>
  </si>
  <si>
    <t>48311065</t>
  </si>
  <si>
    <t>313031F886</t>
  </si>
  <si>
    <t>Inovatívna komunikačná technológia pre zdravotníkov</t>
  </si>
  <si>
    <t>STEMI Global s.r.o.</t>
  </si>
  <si>
    <t>50710541</t>
  </si>
  <si>
    <t>313031F891</t>
  </si>
  <si>
    <t>Zvýšenie konkurencieschopnosti a rastu spoločnosti ERI BAKERY, a.s.</t>
  </si>
  <si>
    <t>ERI BAKERY, a.s.</t>
  </si>
  <si>
    <t>44514379</t>
  </si>
  <si>
    <t>313031F892</t>
  </si>
  <si>
    <t>Nové a inovatívne technológie v mäsospracujúcom priemysle</t>
  </si>
  <si>
    <t>FBR s.r.o.</t>
  </si>
  <si>
    <t>50627708</t>
  </si>
  <si>
    <t>313031F894</t>
  </si>
  <si>
    <t>Komplexný systém riadenia a prevádzky kartingového centra so zabezpečením</t>
  </si>
  <si>
    <t>Gocard Race Academy s. r. o.</t>
  </si>
  <si>
    <t>50692453</t>
  </si>
  <si>
    <t>313031F895</t>
  </si>
  <si>
    <t>Zavedenie inovatívneho produktu v spoločnosti ULTRAPROJEKT s. r. o.</t>
  </si>
  <si>
    <t>ULTRAPROJEKT s.r.o.</t>
  </si>
  <si>
    <t>50669290</t>
  </si>
  <si>
    <t>313031F896</t>
  </si>
  <si>
    <t>Samostatne fungujúca sušiareň dreva s príslušenstvom s využitím a spracovaním dreveného odpadu</t>
  </si>
  <si>
    <t>Home Wood s.r.o.</t>
  </si>
  <si>
    <t>50720317</t>
  </si>
  <si>
    <t>313031F899</t>
  </si>
  <si>
    <t>Inovačné aktivity v spoločnosti TORDEN s.r.o.</t>
  </si>
  <si>
    <t>TORDEN s.r.o.</t>
  </si>
  <si>
    <t>50160141</t>
  </si>
  <si>
    <t>313031F900</t>
  </si>
  <si>
    <t>Posilnenie konkurencieschopnosti spoločnosti FORK cestou inovácie</t>
  </si>
  <si>
    <t>FORK, s.r.o.</t>
  </si>
  <si>
    <t>44311061</t>
  </si>
  <si>
    <t>313031F903</t>
  </si>
  <si>
    <t>Nákup inovatívnych technológií pre výrobu nových produktov v spoločnosti ČECHOVO, s.r.o.</t>
  </si>
  <si>
    <t>ČECHOVO, s. r. o.</t>
  </si>
  <si>
    <t>46186484</t>
  </si>
  <si>
    <t>313031F904</t>
  </si>
  <si>
    <t>Zvýšenie konkurencieschopnosti spoločnosti KOVOAMB, s.r.o., vybudovaním športovo-rehabilitačného centra, Fiľakovo.</t>
  </si>
  <si>
    <t>KOVOAMB, s.r.o.</t>
  </si>
  <si>
    <t>36706388</t>
  </si>
  <si>
    <t>313031F905</t>
  </si>
  <si>
    <t>IKT riešenie pre podporu a automatizáciu predaja dlhodobých skladových zásob</t>
  </si>
  <si>
    <t>Maxnetservices, s.r.o.</t>
  </si>
  <si>
    <t>50260812</t>
  </si>
  <si>
    <t>313031F924</t>
  </si>
  <si>
    <t>Realizácia inovácie produkčných procesov  v spoločnosti KANOVITS Group s.r.o.</t>
  </si>
  <si>
    <t>Kanovits Group s. r. o.</t>
  </si>
  <si>
    <t>48090034</t>
  </si>
  <si>
    <t>313031F934</t>
  </si>
  <si>
    <t>Zvýšenie konkurencieschopnosti spoločnosti RM FOREST s.r.o.</t>
  </si>
  <si>
    <t>RM FOREST s.r.o.</t>
  </si>
  <si>
    <t>48064220</t>
  </si>
  <si>
    <t>313031F940</t>
  </si>
  <si>
    <t>Podpora na začatie a rozvoj podnikania - Tatiana Danielová PROFIlak</t>
  </si>
  <si>
    <t>Tatiana Danielová PROFIlak</t>
  </si>
  <si>
    <t>43488471</t>
  </si>
  <si>
    <t>313031F941</t>
  </si>
  <si>
    <t>Vytvorenie komunitného obchodného ekosystému s využitím princípov online crowdsourcingu</t>
  </si>
  <si>
    <t>Mendas s.r.o.</t>
  </si>
  <si>
    <t>50548956</t>
  </si>
  <si>
    <t>313031F943</t>
  </si>
  <si>
    <t>Vybudovanie komplexného športového centra s prvkami hi-tech technológií</t>
  </si>
  <si>
    <t>Peter Matuška</t>
  </si>
  <si>
    <t>50370553</t>
  </si>
  <si>
    <t>313031F944</t>
  </si>
  <si>
    <t>Inovácia podniku Kimberley, s.r.o.</t>
  </si>
  <si>
    <t>Kimberley s.r.o.</t>
  </si>
  <si>
    <t>47134372</t>
  </si>
  <si>
    <t>313031F945</t>
  </si>
  <si>
    <t>Podpora na začatie a rozvoj podnikania spoločnosti MATL-BJ s.r.o.</t>
  </si>
  <si>
    <t>MALT - BJ s.r.o.</t>
  </si>
  <si>
    <t>48102296</t>
  </si>
  <si>
    <t>313031F947</t>
  </si>
  <si>
    <t>Podpora na začatie a rozvoj podnikania spoločnosti MAŠTINEC a.s.</t>
  </si>
  <si>
    <t>MAŠTINEC a.s.</t>
  </si>
  <si>
    <t>47958669</t>
  </si>
  <si>
    <t>313031F950</t>
  </si>
  <si>
    <t>Inovácie produkcie spoločnosti APEKA</t>
  </si>
  <si>
    <t>APEKA, s. r. o.</t>
  </si>
  <si>
    <t>46305726</t>
  </si>
  <si>
    <t>313031F952</t>
  </si>
  <si>
    <t>Obchodná a výrobná platforma pre predaj personalizovaného tovaru</t>
  </si>
  <si>
    <t>Naminy Trade s.r.o.</t>
  </si>
  <si>
    <t>50664654</t>
  </si>
  <si>
    <t>313031F953</t>
  </si>
  <si>
    <t>Vybudovanie potravinárskej linky na spracovanie a výrobu  inovatívnych termizovaných produktov</t>
  </si>
  <si>
    <t>FAIRWAY club s.r.o.</t>
  </si>
  <si>
    <t>48244155</t>
  </si>
  <si>
    <t>313031F956</t>
  </si>
  <si>
    <t>Inovácia výrobného procesu spoločnosti G-S s.r.o.</t>
  </si>
  <si>
    <t>G-S s.r.o.</t>
  </si>
  <si>
    <t>46517448</t>
  </si>
  <si>
    <t>313031F959</t>
  </si>
  <si>
    <t>Inovácia výrobného procesu v spoločnosti 2ip Printing Solutions s. r. o.</t>
  </si>
  <si>
    <t>2ip Printing Solutions s. r. o.</t>
  </si>
  <si>
    <t>35912812</t>
  </si>
  <si>
    <t>313031F961</t>
  </si>
  <si>
    <t>Zavedenie nástroja automatizácie podnikania v oblasti spracovania a ochrany osobných údajov</t>
  </si>
  <si>
    <t>osobnyudaj.sk, s.r.o.</t>
  </si>
  <si>
    <t>50528041</t>
  </si>
  <si>
    <t>313031F963</t>
  </si>
  <si>
    <t>Rozšírenie výrobnej činnosti spoločnosti STAVEBNINY plus, s.r.o.</t>
  </si>
  <si>
    <t>STAVEBNINY plus, s.r.o.</t>
  </si>
  <si>
    <t>36735451</t>
  </si>
  <si>
    <t>313031F964</t>
  </si>
  <si>
    <t>Inovácia výroby liečivých extraktov</t>
  </si>
  <si>
    <t>ELIXOR s.r.o.</t>
  </si>
  <si>
    <t>50712080</t>
  </si>
  <si>
    <t>313031F966</t>
  </si>
  <si>
    <t>Inovácia produktu firmy CEHY – významné zlepšenie technických parametrov motora MF23</t>
  </si>
  <si>
    <t>CEHY s.r.o.</t>
  </si>
  <si>
    <t>46903917</t>
  </si>
  <si>
    <t>313031F975</t>
  </si>
  <si>
    <t>Inovácia produkčného procesu spoločnosti S&amp;I Technology, s.r.o.</t>
  </si>
  <si>
    <t>S&amp;I Technology, s.r.o.</t>
  </si>
  <si>
    <t>47192909</t>
  </si>
  <si>
    <t>313031F979</t>
  </si>
  <si>
    <t>Technológie mäsovýroby</t>
  </si>
  <si>
    <t>Beef  House, s.r.o.</t>
  </si>
  <si>
    <t>36775118</t>
  </si>
  <si>
    <t>313031F981</t>
  </si>
  <si>
    <t>Zvýšenie konkurencieschopnosti spoločnosti 3D Catch s.r.o. vybudovaním 3D laserového centra</t>
  </si>
  <si>
    <t>3D Catch s.r.o.</t>
  </si>
  <si>
    <t>50598911</t>
  </si>
  <si>
    <t>313031F982</t>
  </si>
  <si>
    <t>Rast inovačných kapacít JK Slovakia, s.r.o.</t>
  </si>
  <si>
    <t>JK Slovakia s.r.o.</t>
  </si>
  <si>
    <t>36443701</t>
  </si>
  <si>
    <t>313031F983</t>
  </si>
  <si>
    <t>Inovatívne dizajnérske štúdio v Banskej Bystrici</t>
  </si>
  <si>
    <t>ALEGRIA s.r.o.</t>
  </si>
  <si>
    <t>50721071</t>
  </si>
  <si>
    <t>313031F986</t>
  </si>
  <si>
    <t>Vyspelé zdravotníctvo 2017 – Technické testovanie a validácia sterilizačných procesov v zdravotníctve</t>
  </si>
  <si>
    <t>SLOVbiz s. r. o.</t>
  </si>
  <si>
    <t>47902124</t>
  </si>
  <si>
    <t>313031F987</t>
  </si>
  <si>
    <t>Budovanie inovačných kapacít spoločnosti DIZAX SK, s.r.o.</t>
  </si>
  <si>
    <t>DIZAX SK s.r.o.</t>
  </si>
  <si>
    <t>50614665</t>
  </si>
  <si>
    <t>313031F991</t>
  </si>
  <si>
    <t>Zvýšenie konkurencieschopnosti spoločnosti PBT PRINT, s.r.o.</t>
  </si>
  <si>
    <t>PBT PRINT, s.r.o.</t>
  </si>
  <si>
    <t>36507164</t>
  </si>
  <si>
    <t>313031F992</t>
  </si>
  <si>
    <t>Vybudovanie modernej tlačiarenskej prevádzky v meste Lučenec</t>
  </si>
  <si>
    <t>Pixer s. r. o.</t>
  </si>
  <si>
    <t>50690311</t>
  </si>
  <si>
    <t>313031F993</t>
  </si>
  <si>
    <t>Inovatívna výroba v spoločnosti CSM Industry s.r.o.</t>
  </si>
  <si>
    <t>CSM Industry s.r.o.</t>
  </si>
  <si>
    <t>50720350</t>
  </si>
  <si>
    <t>313031F996</t>
  </si>
  <si>
    <t>Inovačné aktivity spoločnosti F Technology s.r.o.</t>
  </si>
  <si>
    <t>F Technology s.r.o.</t>
  </si>
  <si>
    <t>50724321</t>
  </si>
  <si>
    <t>313031F998</t>
  </si>
  <si>
    <t>Podpora konkurencieschopnosti spoločnosti TM engineering s.r.o.</t>
  </si>
  <si>
    <t>TM engineering s.r.o.</t>
  </si>
  <si>
    <t>50719971</t>
  </si>
  <si>
    <t>313031G001</t>
  </si>
  <si>
    <t>Nová technológia a inovácie vo výrobe spoločnosti Ján Skovajsa – KLIMAT</t>
  </si>
  <si>
    <t>Ján Skovajsa - KLIMAT</t>
  </si>
  <si>
    <t>37022849</t>
  </si>
  <si>
    <t>313031G121</t>
  </si>
  <si>
    <t>99 digital – tvoríme nové ICT riešenia</t>
  </si>
  <si>
    <t>99 digital, s.r.o.</t>
  </si>
  <si>
    <t>50744178</t>
  </si>
  <si>
    <t>313031G517</t>
  </si>
  <si>
    <t>Zavedenie inovatívnych technológií do výrobného procesu spoločnosti EUROSVIT, s.r.o.</t>
  </si>
  <si>
    <t>313031H810</t>
  </si>
  <si>
    <t>Podpora internacionalizácie MSP</t>
  </si>
  <si>
    <t>Slovenská agentúra pre rozvoj investícii a obchodu</t>
  </si>
  <si>
    <t>36070513</t>
  </si>
  <si>
    <t>313031H901</t>
  </si>
  <si>
    <t>Inovácia produkčného procesu – významné zlepšenie produkčnej činnosti firmy BETON PUMPY SPIŠ</t>
  </si>
  <si>
    <t>BETON PUMPY SPIŠ, s.r.o.</t>
  </si>
  <si>
    <t>36487091</t>
  </si>
  <si>
    <t>313031I045</t>
  </si>
  <si>
    <t>Vývoj produktu ISMAO – informačný systém pre mestá a obce</t>
  </si>
  <si>
    <t>INTELSOFT EAST, spol. s r.o.</t>
  </si>
  <si>
    <t>36595705</t>
  </si>
  <si>
    <t>313031I058</t>
  </si>
  <si>
    <t>Zavedenie inovatívneho produktu spoločnosti ŠIMKOVIČ - PROTEKTOR spoločnosť s ručením obmedzeným</t>
  </si>
  <si>
    <t>313031I067</t>
  </si>
  <si>
    <t>Zvýšenie konkurencieschopnosti CDL, spol. s r.o. inováciou výrobného procesu</t>
  </si>
  <si>
    <t>313031I071</t>
  </si>
  <si>
    <t>Posilnenie konkurencieschopnosti a rastu spoločnosti JURTON, s.r.o. inováciou výrobného procesu</t>
  </si>
  <si>
    <t>JURTON, s.r.o.</t>
  </si>
  <si>
    <t>31620426</t>
  </si>
  <si>
    <t>313031I081</t>
  </si>
  <si>
    <t>Podpora konkurencieschopnosti novovzniknutého podniku BRO-STEEL s.r.o. inováciou výrobného procesu</t>
  </si>
  <si>
    <t>BRO-STEEL s.r.o.</t>
  </si>
  <si>
    <t>50703374</t>
  </si>
  <si>
    <t>313031I085</t>
  </si>
  <si>
    <t>Autoclav pre vytvrdzovanie kompozitových výrobkov</t>
  </si>
  <si>
    <t>SKMODEL s.r.o.</t>
  </si>
  <si>
    <t>36714062</t>
  </si>
  <si>
    <t>313031I104</t>
  </si>
  <si>
    <t>Podpora investičných aktivít v  spoločnosti KRAFT digital, s.r.o.</t>
  </si>
  <si>
    <t>KRAFT digital, s.r.o.</t>
  </si>
  <si>
    <t>50633872</t>
  </si>
  <si>
    <t>313031I118</t>
  </si>
  <si>
    <t>Rozšírenie výroby gumo-kovových výrobkov spoločnosti MIKON spol. s r.o.</t>
  </si>
  <si>
    <t>MIKON spol. s r.o.</t>
  </si>
  <si>
    <t>31560903</t>
  </si>
  <si>
    <t>313031I119</t>
  </si>
  <si>
    <t>Zvýšenie konkurencieschopnosti spoločnosti Mlyn Pohronský Ruskov, a.s.</t>
  </si>
  <si>
    <t>Mlyn Pohronský Ruskov, a.s.</t>
  </si>
  <si>
    <t>31412459</t>
  </si>
  <si>
    <t>313031I121</t>
  </si>
  <si>
    <t>Posilnenie konkurencieschopnosti a rastu začínajúcej spoločnosti TTS Steel, s. r. o.</t>
  </si>
  <si>
    <t>TTS Steel, s. r. o.</t>
  </si>
  <si>
    <t>50576615</t>
  </si>
  <si>
    <t>313031I126</t>
  </si>
  <si>
    <t>Zvýšenie konkurencieschopnosti spoločnosti K T S, spol. s r.o.</t>
  </si>
  <si>
    <t>K T S, spol. s r.o.</t>
  </si>
  <si>
    <t>31428495</t>
  </si>
  <si>
    <t>313031I130</t>
  </si>
  <si>
    <t>Rast konkurencieschopnosti začínajúcej spoločnosti ALCAST - Aluminium Foundry, s.r.o. zavedením inovatívnych výrobných technológií</t>
  </si>
  <si>
    <t>ALCAST - Aluminium Foundry, s.r.o.</t>
  </si>
  <si>
    <t>50095731</t>
  </si>
  <si>
    <t>313031I133</t>
  </si>
  <si>
    <t>Inovatívny proces výroby, predaja a recyklácie bicyklov</t>
  </si>
  <si>
    <t>Ing. Ján Ľupták JEDNA STOPA</t>
  </si>
  <si>
    <t>36870951</t>
  </si>
  <si>
    <t>313031I138</t>
  </si>
  <si>
    <t>Podpora na začatie a rozvoj podnikania spoločnosti Stamat invest s.r.o.</t>
  </si>
  <si>
    <t>Stamat invest s.r.o.</t>
  </si>
  <si>
    <t>47929154</t>
  </si>
  <si>
    <t>313031I153</t>
  </si>
  <si>
    <t>Zavedenie  otryskávania  do výrobného procesu firmy MD-MAX s.r.o.</t>
  </si>
  <si>
    <t>313031I154</t>
  </si>
  <si>
    <t>Inovácia technológie delenia materiálu a otryskávania</t>
  </si>
  <si>
    <t>MIDOPO s.r.o.</t>
  </si>
  <si>
    <t>36323454</t>
  </si>
  <si>
    <t>313031I168</t>
  </si>
  <si>
    <t>Modernizácia zariadenia a vybavenia výrobných laboratórií spoločnosti FREECOLORS, s.r.o.</t>
  </si>
  <si>
    <t>FREECOLORS s.r.o.</t>
  </si>
  <si>
    <t>35864583</t>
  </si>
  <si>
    <t>313031I169</t>
  </si>
  <si>
    <t>Inovácia strojárskej výroby v KOVO P+P, s.r.o.</t>
  </si>
  <si>
    <t>KOVO P+P, s.r.o.</t>
  </si>
  <si>
    <t>36546551</t>
  </si>
  <si>
    <t>313031I176</t>
  </si>
  <si>
    <t>Inovácia procesu výroby automatizovaných manipulačných liniek a pracovísk</t>
  </si>
  <si>
    <t>MTS,spol. s r.o.</t>
  </si>
  <si>
    <t>36001368</t>
  </si>
  <si>
    <t>313031I178</t>
  </si>
  <si>
    <t>Inovácia procesu zvárania oceľových konštrukcií</t>
  </si>
  <si>
    <t>313031I181</t>
  </si>
  <si>
    <t>Modernizácia výrobných procesov spoločnosti BMI Slovakia, s.r.o.</t>
  </si>
  <si>
    <t>BMI Slovakia, s.r.o.</t>
  </si>
  <si>
    <t>44730659</t>
  </si>
  <si>
    <t>313031I184</t>
  </si>
  <si>
    <t>Automatizácia potravinárskeho výrobného procesu nových produktov a ich uvedenie na trh</t>
  </si>
  <si>
    <t>FINE Slovakia s.r.o.</t>
  </si>
  <si>
    <t>50797743</t>
  </si>
  <si>
    <t>313031I188</t>
  </si>
  <si>
    <t>Inovácia výrobného procesu 2 v spoločnosti KARLOFF, s.r.o.</t>
  </si>
  <si>
    <t>313031I199</t>
  </si>
  <si>
    <t>Zvýšenie konkurencieschopnosti spoločnosti SEMAX s.r.o. uvedením na trh inovatívneho systému bezdrôtového merania environmentálnych veličín</t>
  </si>
  <si>
    <t>SEMAX s.r.o.</t>
  </si>
  <si>
    <t>50715178</t>
  </si>
  <si>
    <t>313031I201</t>
  </si>
  <si>
    <t>Zvýšenie konkurencieschopnosti MSP vo fáze rozvoja - DEWEX, s.r.o. prostredníctvom progresívnej technológie</t>
  </si>
  <si>
    <t>DEWEX, s.r.o.</t>
  </si>
  <si>
    <t>47488701</t>
  </si>
  <si>
    <t>313031I204</t>
  </si>
  <si>
    <t>Inovácia automatického baliaceho zariadenia</t>
  </si>
  <si>
    <t>C m c, spol. s r.o.</t>
  </si>
  <si>
    <t>36010642</t>
  </si>
  <si>
    <t>313031I205</t>
  </si>
  <si>
    <t>Inovatívna technológia na testovanie a opravovanie PPD a CR systémov</t>
  </si>
  <si>
    <t>AD control, s.r.o.</t>
  </si>
  <si>
    <t>46301038</t>
  </si>
  <si>
    <t>313031I213</t>
  </si>
  <si>
    <t>Rozšírenie portfólia služieb spoločnosti orientovaných na koncových zákazníkov</t>
  </si>
  <si>
    <t>Hi-Reklama, s.r.o.</t>
  </si>
  <si>
    <t>36199451</t>
  </si>
  <si>
    <t>313031I218</t>
  </si>
  <si>
    <t>Zvýšenie konkurencieschopnosti zavedením inovatívnej technológie na výrobu oceľových súčiastok</t>
  </si>
  <si>
    <t>KEREX s.r.o.</t>
  </si>
  <si>
    <t>31659811</t>
  </si>
  <si>
    <t>313031I239</t>
  </si>
  <si>
    <t>Zvýšenie konkurencieschopnosti spoločnosti iMACHINES s.r.o. zavedením inovatívneho produktu na trhu laserového označovania</t>
  </si>
  <si>
    <t>iMACHINES s.r.o.</t>
  </si>
  <si>
    <t>50683560</t>
  </si>
  <si>
    <t>313031I241</t>
  </si>
  <si>
    <t>Inovácia technológie výroby reziva</t>
  </si>
  <si>
    <t>LES - INVEST, s.r.o.</t>
  </si>
  <si>
    <t>36403482</t>
  </si>
  <si>
    <t>313031I243</t>
  </si>
  <si>
    <t>Rozvoj výroby pružín</t>
  </si>
  <si>
    <t>Kraspol s. r. o.</t>
  </si>
  <si>
    <t>47019131</t>
  </si>
  <si>
    <t>313031I249</t>
  </si>
  <si>
    <t>Implementácia BIM technológie v spoločnosti HESCON</t>
  </si>
  <si>
    <t>HESCON s. r. o.</t>
  </si>
  <si>
    <t>43900658</t>
  </si>
  <si>
    <t>313031I251</t>
  </si>
  <si>
    <t>Investície do inovatívnych technológií s cieľom rozvoja podnikania a konkurencieschopnosti nového podniku mimi CUT, s.r.o.</t>
  </si>
  <si>
    <t>mimi CUT, s.r.o.</t>
  </si>
  <si>
    <t>50784668</t>
  </si>
  <si>
    <t>313031I254</t>
  </si>
  <si>
    <t>Inováciami k zvýšeniu konkurencieschopnosti a rastu spoločnosti LVC media s.r.o.</t>
  </si>
  <si>
    <t>LVC media s.r.o.</t>
  </si>
  <si>
    <t>45401730</t>
  </si>
  <si>
    <t>313031I261</t>
  </si>
  <si>
    <t>Modernizácia výroby firmy ROSS s.r.o.</t>
  </si>
  <si>
    <t>ROSS s.r.o.</t>
  </si>
  <si>
    <t>31560385</t>
  </si>
  <si>
    <t>313031I281</t>
  </si>
  <si>
    <t>OLISTAV - nová konkurencieschopná výroba z kameňa</t>
  </si>
  <si>
    <t>OLISTAV s.r.o.</t>
  </si>
  <si>
    <t>47859857</t>
  </si>
  <si>
    <t>313031I284</t>
  </si>
  <si>
    <t>Zvýšenie konkurencieschopnosti spoločnosti GEO-KOD, s.r.o. prostredníctvom inovácií</t>
  </si>
  <si>
    <t>GEOKOD, s.r.o.</t>
  </si>
  <si>
    <t>35715456</t>
  </si>
  <si>
    <t>313031I294</t>
  </si>
  <si>
    <t>Inovácia výrobného procesu v spoločnosti LIGNEUS, s.r.o.</t>
  </si>
  <si>
    <t>LIGNEUS, s.r.o.</t>
  </si>
  <si>
    <t>36413151</t>
  </si>
  <si>
    <t>313031I301</t>
  </si>
  <si>
    <t>Svetový eshop pre slovenských podnikateľov jednoducho</t>
  </si>
  <si>
    <t>MW PROMOTION, spol. s r.o.</t>
  </si>
  <si>
    <t>31620124</t>
  </si>
  <si>
    <t>313031I304</t>
  </si>
  <si>
    <t>Zvýšenie konkurencieschopnosti spoločnosti W - tech, s.r.o.</t>
  </si>
  <si>
    <t>W - tech, s.r.o.</t>
  </si>
  <si>
    <t>36321711</t>
  </si>
  <si>
    <t>313031I315</t>
  </si>
  <si>
    <t>Zvýšenie konkurencieschopnosti v spoločnosti Profeee s. r. o. prostredníctvom vývoja nového produktu a jeho uvedenie na trh</t>
  </si>
  <si>
    <t>Profeee s.r.o.</t>
  </si>
  <si>
    <t>47367652</t>
  </si>
  <si>
    <t>313031I320</t>
  </si>
  <si>
    <t>Rast konkurencieschopnosti spoločnosti DIAGO SF s.r.o.</t>
  </si>
  <si>
    <t>DIAGO SF s.r.o.</t>
  </si>
  <si>
    <t>36037443</t>
  </si>
  <si>
    <t>313031I324</t>
  </si>
  <si>
    <t>Zvýšenie konkurencieschopnosti firmy PAVANNA, spol. s r.o. zavedením inovatívnych výrobných technológií</t>
  </si>
  <si>
    <t>PAVANNA, spol. s r.o.</t>
  </si>
  <si>
    <t>36456365</t>
  </si>
  <si>
    <t>313031I326</t>
  </si>
  <si>
    <t>Nákup inovatívnych technológií v spoločnosti TEKOL s.r.o.</t>
  </si>
  <si>
    <t>TEKOL s.r.o.</t>
  </si>
  <si>
    <t>35787937</t>
  </si>
  <si>
    <t>313031I331</t>
  </si>
  <si>
    <t>Vybudovanie zóny pre športové a rekreačné činnosti - PS System, s.r.o.</t>
  </si>
  <si>
    <t>PS System s.r.o.</t>
  </si>
  <si>
    <t>50749528</t>
  </si>
  <si>
    <t>313031I334</t>
  </si>
  <si>
    <t>Inovácia v spoločnosti Incomex,s.r.o - výroba croissantov</t>
  </si>
  <si>
    <t>Incomex, s.r.o.</t>
  </si>
  <si>
    <t>36493953</t>
  </si>
  <si>
    <t>313031I339</t>
  </si>
  <si>
    <t>Zavedenie inovácie výrobného procesu v spoločnosti IGLASS spol. s r.o.</t>
  </si>
  <si>
    <t>IGLASS spol. s r.o.</t>
  </si>
  <si>
    <t>31665926</t>
  </si>
  <si>
    <t>313031I340</t>
  </si>
  <si>
    <t>Inovácia výroby a výrobného postupu v spoločnosti KREATIVA s.r.o.</t>
  </si>
  <si>
    <t>KREATIVA s. r. o.</t>
  </si>
  <si>
    <t>44986092</t>
  </si>
  <si>
    <t>313031I348</t>
  </si>
  <si>
    <t>NBW– nová konkurencieschopná výroba z kovu</t>
  </si>
  <si>
    <t>NBW, s. r. o.</t>
  </si>
  <si>
    <t>50081641</t>
  </si>
  <si>
    <t>313031I353</t>
  </si>
  <si>
    <t>Digitálna tlač krabičiek z hladkej lepenky</t>
  </si>
  <si>
    <t>N.A.P.. s r.o.</t>
  </si>
  <si>
    <t>34137301</t>
  </si>
  <si>
    <t>313031I359</t>
  </si>
  <si>
    <t>Inovatívna linka na čistenie a balenie vlašského orecha</t>
  </si>
  <si>
    <t>313031I362</t>
  </si>
  <si>
    <t>Rozvoj podnikateľskej činnosti spoločnosti ELMAR - SK, s.r.o.</t>
  </si>
  <si>
    <t>ELMAR - SK, s.r.o.</t>
  </si>
  <si>
    <t>50338978</t>
  </si>
  <si>
    <t>313031I365</t>
  </si>
  <si>
    <t>Komplexné spracovanie regionálnych zdrojov ovocia na produkty s vyššou pridanou hodnotou</t>
  </si>
  <si>
    <t>BioFarm DS s.r.o.</t>
  </si>
  <si>
    <t>47349522</t>
  </si>
  <si>
    <t>313031I369</t>
  </si>
  <si>
    <t>Podpora rozvoja novej spoločnosti NORTH AFA s.r.o.</t>
  </si>
  <si>
    <t>NORTH AFA s.r.o.</t>
  </si>
  <si>
    <t>50584928</t>
  </si>
  <si>
    <t>313031I377</t>
  </si>
  <si>
    <t>Novodobá plniaca linka na nápoje pre spoločnosť TIR-STAV GEMER, s.r.o.</t>
  </si>
  <si>
    <t>TIR - STAV GEMER s.r.o.</t>
  </si>
  <si>
    <t>36842362</t>
  </si>
  <si>
    <t>313031I394</t>
  </si>
  <si>
    <t>Zavedenie nového produktu v spoločnosti Sillar s.r.o.</t>
  </si>
  <si>
    <t>Sillar s.r.o.</t>
  </si>
  <si>
    <t>50039385</t>
  </si>
  <si>
    <t>313031I423</t>
  </si>
  <si>
    <t>Zvýšenie konkurencieschopnosti spoločnosti Radovan Kašička K-Fruct</t>
  </si>
  <si>
    <t>Radovan Kašička K-Fruct</t>
  </si>
  <si>
    <t>40269159</t>
  </si>
  <si>
    <t>313031I426</t>
  </si>
  <si>
    <t>Zvýšenie konkurencieschopnosti zavádzaním nových výrobkov a najmodernejších technológií</t>
  </si>
  <si>
    <t>313031I429</t>
  </si>
  <si>
    <t>Inovácia produkčného procesu v spoločnosti POLYGRAF PRINT spol. s r.o.</t>
  </si>
  <si>
    <t>POLYGRAF PRINT spol. s r.o.</t>
  </si>
  <si>
    <t>31733280</t>
  </si>
  <si>
    <t>313031I431</t>
  </si>
  <si>
    <t>Boxerská akadémia a fitnescentrum Tomiho KIDa</t>
  </si>
  <si>
    <t>KO BOX, s.r.o.</t>
  </si>
  <si>
    <t>44784554</t>
  </si>
  <si>
    <t>313031I435</t>
  </si>
  <si>
    <t>Podnikateľský servis</t>
  </si>
  <si>
    <t>Compact Business s.r.o.</t>
  </si>
  <si>
    <t>50736094</t>
  </si>
  <si>
    <t>313031I436</t>
  </si>
  <si>
    <t>Inovácia vo výrobe funkčných cereálnych produktov</t>
  </si>
  <si>
    <t>K.K.V. - UNION, s.r.o.</t>
  </si>
  <si>
    <t>36242730</t>
  </si>
  <si>
    <t>313031I439</t>
  </si>
  <si>
    <t>Poskytovanie služieb v oblasti vodných športov a rekreácie</t>
  </si>
  <si>
    <t>NAUTI s.r.o.</t>
  </si>
  <si>
    <t>50847759</t>
  </si>
  <si>
    <t>313031I441</t>
  </si>
  <si>
    <t>Podpora na začatie a rozvoj podnikania – Funcake, s.r.o.</t>
  </si>
  <si>
    <t>Funcake s.r.o.</t>
  </si>
  <si>
    <t>50704931</t>
  </si>
  <si>
    <t>313031I454</t>
  </si>
  <si>
    <t>Zavádzanie nového produktu spoločnosti APP development s.r.o. - mobilná aplikácia Local Market</t>
  </si>
  <si>
    <t>APP development s.r.o.</t>
  </si>
  <si>
    <t>48018759</t>
  </si>
  <si>
    <t>313031I458</t>
  </si>
  <si>
    <t>Vývoj a vytvorenie mobilného virtuálneho streleckého trenažéra</t>
  </si>
  <si>
    <t>Shoot BGC s.r.o.</t>
  </si>
  <si>
    <t>50701592</t>
  </si>
  <si>
    <t>313031I459</t>
  </si>
  <si>
    <t>Automatizácia výrobného procesu</t>
  </si>
  <si>
    <t>EURO-VAT, spol. s r.o.</t>
  </si>
  <si>
    <t>18049397</t>
  </si>
  <si>
    <t>313031I467</t>
  </si>
  <si>
    <t>Technológia do kovovýroby</t>
  </si>
  <si>
    <t>I.P.A. - Kovovýroba spol. s.r.o.</t>
  </si>
  <si>
    <t>36049883</t>
  </si>
  <si>
    <t>313031I468</t>
  </si>
  <si>
    <t>Inovácie v oblasti analýzy a spracovania podnikových dát</t>
  </si>
  <si>
    <t>Aliga, s.r.o.</t>
  </si>
  <si>
    <t>47104694</t>
  </si>
  <si>
    <t>313031I471</t>
  </si>
  <si>
    <t>Posilnenie konkurencieschopnosti spoločnosti MARRYLINE, s. r. o.</t>
  </si>
  <si>
    <t>313031I473</t>
  </si>
  <si>
    <t>Rozvoj funkcionality aplikácie MAIA</t>
  </si>
  <si>
    <t>QID company a. s.</t>
  </si>
  <si>
    <t>48103314</t>
  </si>
  <si>
    <t>313031I474</t>
  </si>
  <si>
    <t>Podpora na začatie a rozvoj podnikania - Ing. Mária Sontágová Kandráčová</t>
  </si>
  <si>
    <t>Ing. Mária Sontágová Kandráčová</t>
  </si>
  <si>
    <t>50723073</t>
  </si>
  <si>
    <t>313031I475</t>
  </si>
  <si>
    <t>Zvýšenie konkurencieschopnosti spoločnosti ENLIT spol. s r.o.</t>
  </si>
  <si>
    <t>ENLIT spol. s r.o.</t>
  </si>
  <si>
    <t>46251677</t>
  </si>
  <si>
    <t>313031I477</t>
  </si>
  <si>
    <t>Inovatívna technológia na spracovanie vlašského orecha</t>
  </si>
  <si>
    <t>LaS GROUP, s.r.o.</t>
  </si>
  <si>
    <t>50847031</t>
  </si>
  <si>
    <t>313031I484</t>
  </si>
  <si>
    <t>Zvýšenie konkurencieschopnosti spoločnosti Zetnet VT s.r.o.</t>
  </si>
  <si>
    <t>Zetnet VT s.r.o.</t>
  </si>
  <si>
    <t>50667441</t>
  </si>
  <si>
    <t>313031I494</t>
  </si>
  <si>
    <t>Modulované depozičné zariadenie na báze ARC technológií na pokrývanie nadrozmerných komponentov</t>
  </si>
  <si>
    <t>AGAPA s.r.o.</t>
  </si>
  <si>
    <t>50742221</t>
  </si>
  <si>
    <t>313031I496</t>
  </si>
  <si>
    <t>Zvýšenie konkurencieschopnosti IN DESIGN, s.r.o.</t>
  </si>
  <si>
    <t>Bóna LABELS s.r.o.</t>
  </si>
  <si>
    <t>35951541</t>
  </si>
  <si>
    <t>313031I498</t>
  </si>
  <si>
    <t>Inovatívne a marketingové služby online</t>
  </si>
  <si>
    <t>dakoda s.r.o.</t>
  </si>
  <si>
    <t>50841220</t>
  </si>
  <si>
    <t>313031I506</t>
  </si>
  <si>
    <t>Zavádzanie nástrojov elektronického podnikania spoločnosti Relaxos, inovácia procesov zákazníckeho centra spoločnosti a nákup dlhodobého majetku využiteľného na služby jej online katalógu</t>
  </si>
  <si>
    <t>Relaxos, s.r.o.</t>
  </si>
  <si>
    <t>36441503</t>
  </si>
  <si>
    <t>313031I507</t>
  </si>
  <si>
    <t>Zvýšenie konkurencieschopnosti spoločnosti LUSIK TRADE, s.r.o.</t>
  </si>
  <si>
    <t>LUSIK TRADE, s.r.o.</t>
  </si>
  <si>
    <t>36171255</t>
  </si>
  <si>
    <t>313031I513</t>
  </si>
  <si>
    <t>Zavedenie inovatívnych technológii do výrobného procesu spoločnosti MOITE s.r.o.</t>
  </si>
  <si>
    <t>MOITE s.r.o.</t>
  </si>
  <si>
    <t>50488091</t>
  </si>
  <si>
    <t>313031I517</t>
  </si>
  <si>
    <t>Zavedenie inovatívnej technológie v spoločnosti MNT - trade</t>
  </si>
  <si>
    <t>MNT - trade s.r.o.</t>
  </si>
  <si>
    <t>50746596</t>
  </si>
  <si>
    <t>313031I524</t>
  </si>
  <si>
    <t>Rozšírenie produktového portfólia spoločnosti Persson s.r.o.</t>
  </si>
  <si>
    <t>Persson s.r.o.</t>
  </si>
  <si>
    <t>36865826</t>
  </si>
  <si>
    <t>313031I526</t>
  </si>
  <si>
    <t>Zavedenie inovatívnej výroby v spoločnosti Glassgallery, s. r. o.</t>
  </si>
  <si>
    <t>Glassgallery, s.r.o.</t>
  </si>
  <si>
    <t>48277886</t>
  </si>
  <si>
    <t>313031I532</t>
  </si>
  <si>
    <t>Nákup novej technológie pre výrobné účely spoločnosti B4Tec s.r.o.</t>
  </si>
  <si>
    <t>B4Tec, s. r. o.</t>
  </si>
  <si>
    <t>47998822</t>
  </si>
  <si>
    <t>313031I537</t>
  </si>
  <si>
    <t>Zvýšenie konkurencieschopnosti spoločnosti G &amp; H, s.r.o.</t>
  </si>
  <si>
    <t>G &amp; H, s.r.o.</t>
  </si>
  <si>
    <t>36274381</t>
  </si>
  <si>
    <t>313031I544</t>
  </si>
  <si>
    <t>Geofyzikálne práce - rozvoj podnikania</t>
  </si>
  <si>
    <t>EchoFrame s.r.o.</t>
  </si>
  <si>
    <t>47878126</t>
  </si>
  <si>
    <t>313031I545</t>
  </si>
  <si>
    <t>Zavedenie inovatívnych a vyspelých technológií do spoločnosti PHOTOMAP, s.r.o.</t>
  </si>
  <si>
    <t>PHOTOMAP, s.r.o.</t>
  </si>
  <si>
    <t>36572047</t>
  </si>
  <si>
    <t>313031I547</t>
  </si>
  <si>
    <t>Inovácia vo výrobe funkčných nápojov</t>
  </si>
  <si>
    <t>FOOD UNION, s.r.o.</t>
  </si>
  <si>
    <t>48266833</t>
  </si>
  <si>
    <t>313031I548</t>
  </si>
  <si>
    <t>Začatie a rozvoj podnikania spoločnosti evocom s.r.o.</t>
  </si>
  <si>
    <t>evocom s.r.o.</t>
  </si>
  <si>
    <t>50824414</t>
  </si>
  <si>
    <t>313031I549</t>
  </si>
  <si>
    <t>Nákup inovatívnej technológie v spoločnosti FF Systembau, s.r.o.</t>
  </si>
  <si>
    <t>FF Systembau, s.r.o.</t>
  </si>
  <si>
    <t>36624063</t>
  </si>
  <si>
    <t>313031I554</t>
  </si>
  <si>
    <t>Začatie a rozvoj podnikania v spoločnosti Sport Testing Europe s.r.o.</t>
  </si>
  <si>
    <t>Sport Testing Europe s.r.o.</t>
  </si>
  <si>
    <t>50741039</t>
  </si>
  <si>
    <t>313031I555</t>
  </si>
  <si>
    <t>NET MEDIA SK INOVATION</t>
  </si>
  <si>
    <t>Net Media SK s.r.o.</t>
  </si>
  <si>
    <t>50343289</t>
  </si>
  <si>
    <t>313031I559</t>
  </si>
  <si>
    <t>Zavedenie inovatívnej služby v oblasti prevádzky taxislužby prostredníctvom obstarania webovej a mobilnej aplikácie elektronického taxi dispečingu</t>
  </si>
  <si>
    <t>T-ROMAN, s.r.o.</t>
  </si>
  <si>
    <t>46870717</t>
  </si>
  <si>
    <t>313031I560</t>
  </si>
  <si>
    <t>Nástroj na evidenciu energií v domácnostiach</t>
  </si>
  <si>
    <t>FOLLOWER s.r.o.</t>
  </si>
  <si>
    <t>48301663</t>
  </si>
  <si>
    <t>313031I561</t>
  </si>
  <si>
    <t>Cargo Booking System</t>
  </si>
  <si>
    <t>Mekro s.r.o.</t>
  </si>
  <si>
    <t>50684345</t>
  </si>
  <si>
    <t>313031I579</t>
  </si>
  <si>
    <t>Zvýšenie konkurencieschopnosti v spoločnosti Píla Rosík, s.r.o.</t>
  </si>
  <si>
    <t>Píla Rosík, s.r.o.</t>
  </si>
  <si>
    <t>46582118</t>
  </si>
  <si>
    <t>313031I588</t>
  </si>
  <si>
    <t>Podpora a rast spoločnosti KNIHAREN, s.r.o.</t>
  </si>
  <si>
    <t>KNIHAREN, s.r.o.</t>
  </si>
  <si>
    <t>50685139</t>
  </si>
  <si>
    <t>313031I589</t>
  </si>
  <si>
    <t>Zvýšenie konkurencieschopnosti spoločnosti Alena Bernadičová – TEKVIČKA</t>
  </si>
  <si>
    <t>Alena Bernadičová - TEKVIČKA</t>
  </si>
  <si>
    <t>43486924</t>
  </si>
  <si>
    <t>313031I592</t>
  </si>
  <si>
    <t>Inovácia podniku TCX s.r.o.</t>
  </si>
  <si>
    <t>TCX s.r.o.</t>
  </si>
  <si>
    <t>36585203</t>
  </si>
  <si>
    <t>313031I594</t>
  </si>
  <si>
    <t>Zvýšenie konkurencieschopnosti a rastu spoločnosti NABIMEX, s.r.o.</t>
  </si>
  <si>
    <t>NABIMEX, s.r.o.</t>
  </si>
  <si>
    <t>36022331</t>
  </si>
  <si>
    <t>313031I596</t>
  </si>
  <si>
    <t>Podpora na začatie a rozvoj podnikania spoločnosti Raybond s.r.o.</t>
  </si>
  <si>
    <t>Raybond s.r.o.</t>
  </si>
  <si>
    <t>50696173</t>
  </si>
  <si>
    <t>313031I597</t>
  </si>
  <si>
    <t>Posilnenie konkurencieschopnosti a rastu spoločnosti VAPOS ORAVA, s.r.o.</t>
  </si>
  <si>
    <t>VAPOS ORAVA, s.r.o.</t>
  </si>
  <si>
    <t>36404667</t>
  </si>
  <si>
    <t>313031I598</t>
  </si>
  <si>
    <t>Laserová technológia malosériovej výroby dosiek plošných spojov</t>
  </si>
  <si>
    <t>SPE015, s. r. o.</t>
  </si>
  <si>
    <t>50819526</t>
  </si>
  <si>
    <t>313031I610</t>
  </si>
  <si>
    <t>Prvý handlovský remeselný minipivovar</t>
  </si>
  <si>
    <t>ROYAL DATA GROUP EUROPE s.r.o.</t>
  </si>
  <si>
    <t>47607670</t>
  </si>
  <si>
    <t>313031I620</t>
  </si>
  <si>
    <t>Aplikačný softvér pre efektívne riadenie chovov s trhovou produkciou mlieka</t>
  </si>
  <si>
    <t>SK FARM Partners s. r. o.</t>
  </si>
  <si>
    <t>36783111</t>
  </si>
  <si>
    <t>313031I621</t>
  </si>
  <si>
    <t>Software, programovanie a aplikácie nabíjacích staníc pre elektromobily</t>
  </si>
  <si>
    <t>MAFIS PROPERTY s.r.o</t>
  </si>
  <si>
    <t>48272469</t>
  </si>
  <si>
    <t>313031I622</t>
  </si>
  <si>
    <t>Zvýšenie konkurencieschopnosti spoločnosti FROMAX s.r.o.</t>
  </si>
  <si>
    <t>FROMAX s.r.o.</t>
  </si>
  <si>
    <t>47683643</t>
  </si>
  <si>
    <t>313031I625</t>
  </si>
  <si>
    <t>Inovácia výrobného procesu v oblasti poskytovania služieb v spoločnosti WOOWSTUDIO s.r.o.</t>
  </si>
  <si>
    <t>WOOWSTUDIO s. r. o.</t>
  </si>
  <si>
    <t>50449192</t>
  </si>
  <si>
    <t>313031I632</t>
  </si>
  <si>
    <t>Inovácia podniku ELSAM, s.r.o.</t>
  </si>
  <si>
    <t>ELSAM, s.r.o.</t>
  </si>
  <si>
    <t>44472501</t>
  </si>
  <si>
    <t>313031I643</t>
  </si>
  <si>
    <t>Zvýšenie konkurencieschopnosti spoločnosti GOMS, spol. s r.o.</t>
  </si>
  <si>
    <t>GOMS, spol. s r.o.</t>
  </si>
  <si>
    <t>36315541</t>
  </si>
  <si>
    <t>313031I646</t>
  </si>
  <si>
    <t>Podpora na začatie a rozvoj podnikania spoločnosti LUVETO s.r.o</t>
  </si>
  <si>
    <t>LUVETO s.r.o.</t>
  </si>
  <si>
    <t>50289781</t>
  </si>
  <si>
    <t>313031I647</t>
  </si>
  <si>
    <t>Dohodnuté-online</t>
  </si>
  <si>
    <t>Dohodnuté, s.r.o.</t>
  </si>
  <si>
    <t>50841009</t>
  </si>
  <si>
    <t>313031I649</t>
  </si>
  <si>
    <t>Podpora na začatie a rozvoj podnikania spoločnosti LIZARO s.r.o</t>
  </si>
  <si>
    <t>Pekáreň z dvora s.r.o.</t>
  </si>
  <si>
    <t>50311824</t>
  </si>
  <si>
    <t>313031I870</t>
  </si>
  <si>
    <t>Národný projekt NPC v regiónoch</t>
  </si>
  <si>
    <t>313031J235</t>
  </si>
  <si>
    <t>Zavedenie inovatívnych technológií do výrobného procesu spoločnosti BAGPRESS s.r.o.</t>
  </si>
  <si>
    <t>313031J247</t>
  </si>
  <si>
    <t>Inováciou produktu k rozšíreniu o výrobnú činnosť spoločnosti FOURLEAF s.r.o.</t>
  </si>
  <si>
    <t>FOURLEAF s.r.o.</t>
  </si>
  <si>
    <t>47494417</t>
  </si>
  <si>
    <t>313031J862</t>
  </si>
  <si>
    <t>Zvyšovanie konkurencie schopnosti spoločnosti KOLEK, s.r.o.</t>
  </si>
  <si>
    <t>KOLEK, s.r.o.</t>
  </si>
  <si>
    <t>36001465</t>
  </si>
  <si>
    <t>313031J875</t>
  </si>
  <si>
    <t>Zavedenie inovačných opatrení v spoločnosti TECHLES, s.r.o., Liptovský Mikuláš</t>
  </si>
  <si>
    <t>TECHLES, s. r. o.</t>
  </si>
  <si>
    <t>46233946</t>
  </si>
  <si>
    <t>313031K021</t>
  </si>
  <si>
    <t>Webová multiplatformová aplikácia elektronického systému monitorovania IT infraštruktúry</t>
  </si>
  <si>
    <t>esmiti s. r. o.</t>
  </si>
  <si>
    <t>50914812</t>
  </si>
  <si>
    <t>313031K058</t>
  </si>
  <si>
    <t>RESTAURANT ORDER DELIVERY ERP</t>
  </si>
  <si>
    <t>SPORTIGO s.r.o.</t>
  </si>
  <si>
    <t>48174122</t>
  </si>
  <si>
    <t>313031K077</t>
  </si>
  <si>
    <t>Webová a mobilná aplikácia pre rezerváciu a správu športovísk v SR</t>
  </si>
  <si>
    <t>SANDROS s.r.o.</t>
  </si>
  <si>
    <t>50079191</t>
  </si>
  <si>
    <t>313031K382</t>
  </si>
  <si>
    <t>Inovacia produktov spoločnosti AVOS TRADE s.r.o.</t>
  </si>
  <si>
    <t>AVOS TRADE s.r.o.</t>
  </si>
  <si>
    <t>45357323</t>
  </si>
  <si>
    <t>313031K406</t>
  </si>
  <si>
    <t>Zavedenie inovatívnej výroby v spoločnosti Chateau Vécsey, s.r.o.</t>
  </si>
  <si>
    <t>Chateau Vécsey, s.r.o.</t>
  </si>
  <si>
    <t>47475021</t>
  </si>
  <si>
    <t>313031K410</t>
  </si>
  <si>
    <t>Multipodnikový informačný systém: riešenie pre podniky každej veľkosti a zamerania</t>
  </si>
  <si>
    <t>start tel s.r.o.</t>
  </si>
  <si>
    <t>50857533</t>
  </si>
  <si>
    <t>313031K411</t>
  </si>
  <si>
    <t>Vytvorenie informačného systému ISP a IPTV</t>
  </si>
  <si>
    <t>software solutions s.r.o.</t>
  </si>
  <si>
    <t>50857550</t>
  </si>
  <si>
    <t>313031K417</t>
  </si>
  <si>
    <t>Inovácia procesu v spoločnosti STELMO SK s.r.o.</t>
  </si>
  <si>
    <t>STELMO SK, s.r.o.</t>
  </si>
  <si>
    <t>36184284</t>
  </si>
  <si>
    <t>313031K418</t>
  </si>
  <si>
    <t>Investícia do novej výrobnej technológie s cieľom rozvoja podnikania a konkurencieschopnosti nového podniku Lprint s.r.o.</t>
  </si>
  <si>
    <t>Lprint s.r.o.</t>
  </si>
  <si>
    <t>50895923</t>
  </si>
  <si>
    <t>313031K424</t>
  </si>
  <si>
    <t>Inovatívny optický analyzátor, hardvér a softvér</t>
  </si>
  <si>
    <t>TECHNOMEDIA, s.r.o.</t>
  </si>
  <si>
    <t>36488691</t>
  </si>
  <si>
    <t>313031K450</t>
  </si>
  <si>
    <t>Zvýšenie konkurencieschopnosti spoločnosti PADALA a spol., s. r. o. vo fáze rozvoja</t>
  </si>
  <si>
    <t>PADALA a spol. s.r.o.</t>
  </si>
  <si>
    <t>36403270</t>
  </si>
  <si>
    <t>313031K510</t>
  </si>
  <si>
    <t>Inovácia procesu brúsenia kovových dielov v spoločnosti A.G.E.S. s.r.o. Olcnava</t>
  </si>
  <si>
    <t>A.G.E.S. s.r.o. Olcnava</t>
  </si>
  <si>
    <t>36179337</t>
  </si>
  <si>
    <t>313031K513</t>
  </si>
  <si>
    <t>Inovácia procesu otryskávania oceľového materiálu, Promont, s.r.o.</t>
  </si>
  <si>
    <t>313031K515</t>
  </si>
  <si>
    <t>Zavedenie výroby DOUBLE RED Design s.r.o.</t>
  </si>
  <si>
    <t>DOUBLE RED Design s.r.o.</t>
  </si>
  <si>
    <t>50182218</t>
  </si>
  <si>
    <t>313031K517</t>
  </si>
  <si>
    <t>Zavedenie inovatívnej výroby plastových nádrží v spoločnosti PPS spol. s r.o.</t>
  </si>
  <si>
    <t>PPS spol. s r.o.</t>
  </si>
  <si>
    <t>50937456</t>
  </si>
  <si>
    <t>313031K519</t>
  </si>
  <si>
    <t>Inovácia servisného procesu hydraulických čerpadiel a hydromotorov</t>
  </si>
  <si>
    <t>TBH Technik, s.r.o.</t>
  </si>
  <si>
    <t>36400700</t>
  </si>
  <si>
    <t>313031K520</t>
  </si>
  <si>
    <t>Inovácie výrobného procesu</t>
  </si>
  <si>
    <t>BELLE EXPORT - IMPORT, spoločnosť s ručením obmedzeným, Košice</t>
  </si>
  <si>
    <t>31678581</t>
  </si>
  <si>
    <t>313031K524</t>
  </si>
  <si>
    <t>Inovácia výroby dyhovaných produktov v europlac s.r.o.</t>
  </si>
  <si>
    <t>313031K532</t>
  </si>
  <si>
    <t>Implementácia produktívnych technológií a rozšírenie výrobného potenciálu spoločnosti SPINEA Technologies s. r. o.</t>
  </si>
  <si>
    <t>SPINEA Technologies s.r.o.</t>
  </si>
  <si>
    <t>46931431</t>
  </si>
  <si>
    <t>313031K576</t>
  </si>
  <si>
    <t>Inovácia výrobného procesu v spoločnosti  VALLOS, s.r.o.</t>
  </si>
  <si>
    <t>VALLOS, s.r.o.</t>
  </si>
  <si>
    <t>31575056</t>
  </si>
  <si>
    <t>313031K588</t>
  </si>
  <si>
    <t>Rast konkurencieschopnosti novovzniknutého podniku HOSTINKOVO, s.r.o. prostredníctvom inovácie výroby</t>
  </si>
  <si>
    <t>HOSTINKOVO, s.r.o.</t>
  </si>
  <si>
    <t>50963911</t>
  </si>
  <si>
    <t>313031K600</t>
  </si>
  <si>
    <t>Zvýšenie konkurencieschopnosti spoločnosti TATRASVIT SVIT - SOCKS, a.s</t>
  </si>
  <si>
    <t>313031K639</t>
  </si>
  <si>
    <t>Zvýšenie konkurencieschopnosti spoločnosti POLLÁK ŠAĽA s.r.o. inováciou výrobného procesu</t>
  </si>
  <si>
    <t>POLLÁK ŠAĽA s.r.o.</t>
  </si>
  <si>
    <t>36555690</t>
  </si>
  <si>
    <t>313031K655</t>
  </si>
  <si>
    <t>Zvýšenie konkurencieschopnosti spoločnosti GALMM s. r. o.</t>
  </si>
  <si>
    <t>GALMM s.r.o.</t>
  </si>
  <si>
    <t>31579736</t>
  </si>
  <si>
    <t>313031K659</t>
  </si>
  <si>
    <t>Rozvoj podnikania firmy TOKAJ vín, spol. s r.o.</t>
  </si>
  <si>
    <t>TOKAJ vín, spol. s r.o.</t>
  </si>
  <si>
    <t>36189588</t>
  </si>
  <si>
    <t>313031K697</t>
  </si>
  <si>
    <t>Vytváranie a rozširovanie kapacít pre vývoj služieb a produktov spoločnosti Tibor Holčík AUTOKLINIKA.</t>
  </si>
  <si>
    <t>Tibor Holčík AUTOKLINIKA</t>
  </si>
  <si>
    <t>36892408</t>
  </si>
  <si>
    <t>313031K712</t>
  </si>
  <si>
    <t>Zavádzanie inovatívnych technológií v spoločnosti LUKAMASIV s.r.o.</t>
  </si>
  <si>
    <t>313031K715</t>
  </si>
  <si>
    <t>INOVÁCIE V SPOLOČNOSTI RM WELDING</t>
  </si>
  <si>
    <t>RM Welding s.r.o.</t>
  </si>
  <si>
    <t>50546201</t>
  </si>
  <si>
    <t>313031K716</t>
  </si>
  <si>
    <t>Inovácie v spoločnosti PK-CNCSERVIS s.r.o.</t>
  </si>
  <si>
    <t>PK - cncservis s.r.o.</t>
  </si>
  <si>
    <t>50309692</t>
  </si>
  <si>
    <t>313031K740</t>
  </si>
  <si>
    <t>Zvýšenie konkurencieschopnosti spoločnosti TEGRAT a. s. prostredníctvom obstarania inovatívnych technológií na výrobu kovových konštrukcií</t>
  </si>
  <si>
    <t>TEGRAT a.s.</t>
  </si>
  <si>
    <t>35910003</t>
  </si>
  <si>
    <t>313031K745</t>
  </si>
  <si>
    <t>Podpora podnikania spoločnosti A-Power, s.r.o. prostredníctvom inovácie produktov</t>
  </si>
  <si>
    <t>A-Power, s.r.o.</t>
  </si>
  <si>
    <t>50848666</t>
  </si>
  <si>
    <t>313031K763</t>
  </si>
  <si>
    <t>Inovácie v pekárni MIPEK</t>
  </si>
  <si>
    <t>MIPEK s.r.o.</t>
  </si>
  <si>
    <t>36385913</t>
  </si>
  <si>
    <t>313031K787</t>
  </si>
  <si>
    <t>Inovácia procesu výroby tekutých doplnkových krmív v spoločnosti BIONIS s. r. o.</t>
  </si>
  <si>
    <t>BIONIS s. r. o.</t>
  </si>
  <si>
    <t>36517801</t>
  </si>
  <si>
    <t>313031K790</t>
  </si>
  <si>
    <t>E-zdravotnictvo</t>
  </si>
  <si>
    <t>Allio s.r.o.</t>
  </si>
  <si>
    <t>35776684</t>
  </si>
  <si>
    <t>313031K848</t>
  </si>
  <si>
    <t>Podpora rastu a rozvoja inovačného potenciálu spoločnosti ANIMA MONT, s.r.o. prostredníctvom obstarania inovatívnych technológií s cieľom inovácie procesu výroby</t>
  </si>
  <si>
    <t>ANIMA MONT, s.r.o.</t>
  </si>
  <si>
    <t>48205656</t>
  </si>
  <si>
    <t>313031K849</t>
  </si>
  <si>
    <t>Rozvoj podnikania v spoločnosti HeppiApple s.r.o.</t>
  </si>
  <si>
    <t>HEPPiApple s. r. o.</t>
  </si>
  <si>
    <t>50334719</t>
  </si>
  <si>
    <t>313031K856</t>
  </si>
  <si>
    <t>Kúpa automatického triediaceho robota pre ukladanie a triedenie bukovej dyhy</t>
  </si>
  <si>
    <t>DYHA TIROLA s.r.o.</t>
  </si>
  <si>
    <t>36173533</t>
  </si>
  <si>
    <t>313031K857</t>
  </si>
  <si>
    <t>TopDoktor - inteligentný asistent lekára a pacienta</t>
  </si>
  <si>
    <t>TopDoktor s. r. o.</t>
  </si>
  <si>
    <t>50477129</t>
  </si>
  <si>
    <t>313031K875</t>
  </si>
  <si>
    <t>Inováciou produktu k rozvoju spoločnosti ENDLESS s.r.o.</t>
  </si>
  <si>
    <t>313031K876</t>
  </si>
  <si>
    <t>Termomont Dolná Krupá, s. r. o. - zvýšenie konkurencieschopnosti spoločnosti vo fáze rozvoja.</t>
  </si>
  <si>
    <t>Termomont Dolná Krupá, s.r.o.</t>
  </si>
  <si>
    <t>36229709</t>
  </si>
  <si>
    <t>313031K882</t>
  </si>
  <si>
    <t>Zvýšenie konkurencieschopnosti spoločnosti DRC, s.r.o. prostredníctvom inovácie výrobných procesov</t>
  </si>
  <si>
    <t>313031K961</t>
  </si>
  <si>
    <t>Nákup a vývoj aplikácie na vytvorenie medzinárodnej platformy pre obchodovanie s náhradnými dielmi originálnychvýrobcov a obchodníkov s použitými náhradnými dielmi</t>
  </si>
  <si>
    <t>ALBIN OWL s.r.o.</t>
  </si>
  <si>
    <t>50570196</t>
  </si>
  <si>
    <t>313031L026</t>
  </si>
  <si>
    <t>Zavádzanie nových produktov spoločnosti Jajnekem, s.r.o.</t>
  </si>
  <si>
    <t>Jajnekem, s.r.o.</t>
  </si>
  <si>
    <t>48299341</t>
  </si>
  <si>
    <t>313031L088</t>
  </si>
  <si>
    <t>Zavádzanie inovatívnych technológií v spoločnosti Paciga s.r.o.</t>
  </si>
  <si>
    <t>313031L157</t>
  </si>
  <si>
    <t>Online platforma pre tréningové programy a e-learning - SmartLMS</t>
  </si>
  <si>
    <t>IT SOLUTIONS EU s.r.o.</t>
  </si>
  <si>
    <t>47960086</t>
  </si>
  <si>
    <t>313031L185</t>
  </si>
  <si>
    <t>UNIZDRAV Finance, s.r.o. - zvýšenie konkurencieschopnosti novej spoločnosti.</t>
  </si>
  <si>
    <t>UNIZDRAV Finance, s.r.o.</t>
  </si>
  <si>
    <t>50860241</t>
  </si>
  <si>
    <t>313031L222</t>
  </si>
  <si>
    <t>Podpora začatia podnikania spoločnosti PRINTERIA, s.r.o.</t>
  </si>
  <si>
    <t>PRINTERIA, s.r.o.</t>
  </si>
  <si>
    <t>50967690</t>
  </si>
  <si>
    <t>313031L265</t>
  </si>
  <si>
    <t>Výroba ekologických produktov spracovaním biologických odpadov v mieste výskytu</t>
  </si>
  <si>
    <t>LASTA Corp s.r.o.</t>
  </si>
  <si>
    <t>50960288</t>
  </si>
  <si>
    <t>313031L273</t>
  </si>
  <si>
    <t>Vývoj a implementácia inovatívnych produktov pre podporu rozhodovania v reálnom čase</t>
  </si>
  <si>
    <t>GRISSP, j.s.a.</t>
  </si>
  <si>
    <t>50848143</t>
  </si>
  <si>
    <t>313031L328</t>
  </si>
  <si>
    <t>Inovácia výrobného procesu - Ján Cibulka – CIBI</t>
  </si>
  <si>
    <t>Ján Cibulka - CIBI</t>
  </si>
  <si>
    <t>14070090</t>
  </si>
  <si>
    <t>313031L365</t>
  </si>
  <si>
    <t>Minipivovar - Nitrianske Pravno</t>
  </si>
  <si>
    <t>Róbert Švejda SPEKTRUM</t>
  </si>
  <si>
    <t>37463888</t>
  </si>
  <si>
    <t>313031L382</t>
  </si>
  <si>
    <t>Vybudovanie inovatívnej technologickej linky spoločnosti Boris McGregor s.r.o.</t>
  </si>
  <si>
    <t>Boris McGregor s.r.o.</t>
  </si>
  <si>
    <t>45309299</t>
  </si>
  <si>
    <t>313031L398</t>
  </si>
  <si>
    <t>Rozvoj podnikania spoločnosti ŠRC SL s.r.o.</t>
  </si>
  <si>
    <t>ŠRC SL s.r.o.</t>
  </si>
  <si>
    <t>50389807</t>
  </si>
  <si>
    <t>313031L415</t>
  </si>
  <si>
    <t>Inovácia produkčného procesu – významné zlepšenie produkčnej činnosti ZÁMOČNÍCTVA RÜCKSCHLOSS</t>
  </si>
  <si>
    <t>Roman Rückschloss - ZÁMOČNÍCTVO RÜCKSCHLOSS</t>
  </si>
  <si>
    <t>30462185</t>
  </si>
  <si>
    <t>313031L430</t>
  </si>
  <si>
    <t>Podpora na rozvoj spoločnosti TS-Tec, s.r.o.</t>
  </si>
  <si>
    <t>TS-Tec, s.r.o.</t>
  </si>
  <si>
    <t>48274011</t>
  </si>
  <si>
    <t>313031L431</t>
  </si>
  <si>
    <t>Výroba inovatívnych potravinárskych výrobkov - Allapplication s.r.o.</t>
  </si>
  <si>
    <t>Allapplication s. r. o.</t>
  </si>
  <si>
    <t>50667548</t>
  </si>
  <si>
    <t>313031L445</t>
  </si>
  <si>
    <t>Posilnenie konkurencieschopnosti spoločnosti MJB WALNUT, s.r.o.</t>
  </si>
  <si>
    <t>MJB WALNUT, s.r.o.</t>
  </si>
  <si>
    <t>50650866</t>
  </si>
  <si>
    <t>313031L447</t>
  </si>
  <si>
    <t>Zvýšenie konkurencieschopnosti a rastu novej spoločnosti Reštaurácia Pit Box s. r. o.</t>
  </si>
  <si>
    <t>Reštaurácia Pit Box s.r.o.</t>
  </si>
  <si>
    <t>50830953</t>
  </si>
  <si>
    <t>313031L448</t>
  </si>
  <si>
    <t>Posilnenie konkurencieschopnosti a rastu začínajúcej spoločnosti BURDA PAPIER s. r. o.</t>
  </si>
  <si>
    <t>BURDA PAPIER s.r.o.</t>
  </si>
  <si>
    <t>50196383</t>
  </si>
  <si>
    <t>313031L450</t>
  </si>
  <si>
    <t>Nová konkurencieschopná výroba z kovu v spoločnosti KL-CORP</t>
  </si>
  <si>
    <t>KL-CORP, s.r.o.</t>
  </si>
  <si>
    <t>50978209</t>
  </si>
  <si>
    <t>313031L482</t>
  </si>
  <si>
    <t>Laboratórium so špecializáciou na testovanie vlastností osiva a polymérov</t>
  </si>
  <si>
    <t>OF 1, s.r.o.</t>
  </si>
  <si>
    <t>48325147</t>
  </si>
  <si>
    <t>313031L483</t>
  </si>
  <si>
    <t>Inovatívne technológie pre K.M.O. Slovakia s.r.o.</t>
  </si>
  <si>
    <t>K.M.O. Slovakia  s. r. o.</t>
  </si>
  <si>
    <t>45427976</t>
  </si>
  <si>
    <t>313031L516</t>
  </si>
  <si>
    <t>Zaobstaranie výrobných strojov v potravinárstve - Pierre Batiste Bakery s.r.o.</t>
  </si>
  <si>
    <t>Pierre Batiste Bakery s. r. o.</t>
  </si>
  <si>
    <t>50667327</t>
  </si>
  <si>
    <t>313031L521</t>
  </si>
  <si>
    <t>Podpora inovačného potenciálu spoločnosti SpeckTech, s.r.o., prostredníctvom vytvorenia mobilnej aplikácie</t>
  </si>
  <si>
    <t>SpeckTech, s. r. o.</t>
  </si>
  <si>
    <t>50940163</t>
  </si>
  <si>
    <t>313031L547</t>
  </si>
  <si>
    <t>Posilnenie konkurencieschopnosti spoločnosti ARDOX s.r.o.</t>
  </si>
  <si>
    <t>ARDOX, s.r.o.</t>
  </si>
  <si>
    <t>36563871</t>
  </si>
  <si>
    <t>313031L556</t>
  </si>
  <si>
    <t>Rozšírenie kapacity výroby v spoločnosti KOREMO - TOOL s.r.o.</t>
  </si>
  <si>
    <t>KOREMO - TOOL s.r.o.</t>
  </si>
  <si>
    <t>36719200</t>
  </si>
  <si>
    <t>313031L562</t>
  </si>
  <si>
    <t>Obstaranie tlačiarenského zariadenia s cieľom poskytovania inovatívnych služieb a zároveň s cieľom inovácie produkčného procesu spoločnosti ADC MEDIA, a.s.</t>
  </si>
  <si>
    <t>ADC MEDIA a.s.</t>
  </si>
  <si>
    <t>36564168</t>
  </si>
  <si>
    <t>313031L571</t>
  </si>
  <si>
    <t>Linka na plnenie, uzatváranie a etiketovanie fliaš</t>
  </si>
  <si>
    <t>OVOTECH, s. r. o.</t>
  </si>
  <si>
    <t>50899830</t>
  </si>
  <si>
    <t>313031L573</t>
  </si>
  <si>
    <t>Nákup nového zariadenia v spoločnosti Autopulz Lipany s.r.o.</t>
  </si>
  <si>
    <t>Autopulz Lipany s.r.o.</t>
  </si>
  <si>
    <t>50976141</t>
  </si>
  <si>
    <t>313031L574</t>
  </si>
  <si>
    <t>Inovácia výrobného procesu v spoločnosti Wood Exim SLOVAKIA, s.r.o.</t>
  </si>
  <si>
    <t>Wood Exim SLOVAKIA, s.r.o.</t>
  </si>
  <si>
    <t>50543954</t>
  </si>
  <si>
    <t>313031L580</t>
  </si>
  <si>
    <t>Inovácia výrobného procesu VT - Nákup doplnkových komponentov na inováciu betonárky VT</t>
  </si>
  <si>
    <t>313031L582</t>
  </si>
  <si>
    <t>Zavedenie plnoautomatickej výroby betónu v  spoločnosti WSA offroad, s.r.o.</t>
  </si>
  <si>
    <t>WSA offroad s.r.o.</t>
  </si>
  <si>
    <t>50166221</t>
  </si>
  <si>
    <t>313031L586</t>
  </si>
  <si>
    <t>Zvýšenie konkurencieschopnosti spoločnosti TOPSTAV É&amp;A s.r.o.</t>
  </si>
  <si>
    <t>TOPSTAV É&amp;A s.r.o.</t>
  </si>
  <si>
    <t>46528741</t>
  </si>
  <si>
    <t>313031L590</t>
  </si>
  <si>
    <t>Inovácia výrobných procesov v Applied Meters, a.s</t>
  </si>
  <si>
    <t>313031L592</t>
  </si>
  <si>
    <t>Podpora podnikania spoločnosti MPower s.r.o.</t>
  </si>
  <si>
    <t>MPower s.r.o.</t>
  </si>
  <si>
    <t>50901915</t>
  </si>
  <si>
    <t>313031L596</t>
  </si>
  <si>
    <t>Zásadný rozvoj výroby firmy KMO-SK, s.r.o.</t>
  </si>
  <si>
    <t>KMO-SK s. r. o.</t>
  </si>
  <si>
    <t>46092889</t>
  </si>
  <si>
    <t>313031L598</t>
  </si>
  <si>
    <t>Podpora a rozvoj podnikania v spoločnosti REAL ESTATE LC s.r.o.</t>
  </si>
  <si>
    <t>REAL ESTATE LC s.r.o.</t>
  </si>
  <si>
    <t>50365754</t>
  </si>
  <si>
    <t>313031L603</t>
  </si>
  <si>
    <t>Zvýšenie konkurencieschopnosti podniku Horňák Ján, spol. s r.o. prostredníctvom inovácie výrobného procesu</t>
  </si>
  <si>
    <t>Hornak, s.r.o.</t>
  </si>
  <si>
    <t>36241741</t>
  </si>
  <si>
    <t>313031L622</t>
  </si>
  <si>
    <t>Podpora na začatie a rozvoj podnikania - Ing. Juraj Šanoba</t>
  </si>
  <si>
    <t>Ing. Juraj Šanoba</t>
  </si>
  <si>
    <t>50178075</t>
  </si>
  <si>
    <t>313031L623</t>
  </si>
  <si>
    <t>Inovatívny Panel Slovtech</t>
  </si>
  <si>
    <t>Ing.  Juraj Bánsky</t>
  </si>
  <si>
    <t>34392882</t>
  </si>
  <si>
    <t>313031L624</t>
  </si>
  <si>
    <t>Posilnenie konkurencieschopnosti a rastu spoločnosti Bryndziareň a syráreň, s.r.o.</t>
  </si>
  <si>
    <t>Bryndziareň a syráreň, s.r.o.</t>
  </si>
  <si>
    <t>36040690</t>
  </si>
  <si>
    <t>313031L625</t>
  </si>
  <si>
    <t>Zvýšenie konkurencieschopnosti a rastu spoločnosti Globholz sk, s.r.o.</t>
  </si>
  <si>
    <t>Globholz sk, s.r.o.</t>
  </si>
  <si>
    <t>45866066</t>
  </si>
  <si>
    <t>313031L628</t>
  </si>
  <si>
    <t>Nákup vybavenia pre INDOOR a OUTDOOR posilňovňu G KLUB, s.r.o.</t>
  </si>
  <si>
    <t>G KLUB, s.r.o.</t>
  </si>
  <si>
    <t>51004160</t>
  </si>
  <si>
    <t>313031L630</t>
  </si>
  <si>
    <t>Nákup technológie pre výrobu nového produktu a jeho uvedenie na trh - Herbik s.r.o.</t>
  </si>
  <si>
    <t>Herbik s.r.o.</t>
  </si>
  <si>
    <t>50446525</t>
  </si>
  <si>
    <t>313031L649</t>
  </si>
  <si>
    <t>Zavedenie inovatívnych výrobných technológií v spoločnosti FEWEX, spoločnosť s ručením obmedzeným Košice</t>
  </si>
  <si>
    <t>FEWEX, spoločnosť s ručením obmedzeným Košice</t>
  </si>
  <si>
    <t>31719295</t>
  </si>
  <si>
    <t>313031L653</t>
  </si>
  <si>
    <t>Výroba stavebnicového systému univerzálneho dátového rozvádzača pre vjazdy do parkovísk, garáží a dvorov</t>
  </si>
  <si>
    <t>Stroj Pro, s.r.o.</t>
  </si>
  <si>
    <t>50811568</t>
  </si>
  <si>
    <t>313031L657</t>
  </si>
  <si>
    <t>Nákup inovatívnych technológií spoločnosti KOMAT Slovakia s.r.o. - aromatizácia nápojov</t>
  </si>
  <si>
    <t>313031L660</t>
  </si>
  <si>
    <t>Zavedenie inovatívnej drevoobrábacej technológie v spoločnosti PILVIT, s.r.o.</t>
  </si>
  <si>
    <t>PILVIT, s.r.o.</t>
  </si>
  <si>
    <t>31732321</t>
  </si>
  <si>
    <t>313031L661</t>
  </si>
  <si>
    <t>Podpora konkurencieschopnosti novovzniknutého podniku CRM solution s.r.o. prostredníctvom inovácie produktov</t>
  </si>
  <si>
    <t>CRM solution s.r.o.</t>
  </si>
  <si>
    <t>50718614</t>
  </si>
  <si>
    <t>313031L662</t>
  </si>
  <si>
    <t>Podpora na začatie a rozvoj podnikania spoločnosti ZEDA SLOVAKIA s.r.o.</t>
  </si>
  <si>
    <t>ZEDA SLOVAKIA s.r.o.</t>
  </si>
  <si>
    <t>50849751</t>
  </si>
  <si>
    <t>313031L672</t>
  </si>
  <si>
    <t>Posilnenie a rast spoločnosti LUSTA Group s. r. o. vybudovaním trampolínového parku</t>
  </si>
  <si>
    <t>LUSTA Group s. r. o.</t>
  </si>
  <si>
    <t>50538861</t>
  </si>
  <si>
    <t>313031L673</t>
  </si>
  <si>
    <t>Inovácia procesu rafinácie v spoločnosti MACH TRADE, spol. s r. o.</t>
  </si>
  <si>
    <t>MACH TRADE, spol. s r. o.</t>
  </si>
  <si>
    <t>31347011</t>
  </si>
  <si>
    <t>313031L677</t>
  </si>
  <si>
    <t>Stolárstvo OREX inovuje</t>
  </si>
  <si>
    <t>Peter Michňák - OREX</t>
  </si>
  <si>
    <t>10732284</t>
  </si>
  <si>
    <t>313031L684</t>
  </si>
  <si>
    <t>Podpora novovzniknutého podniku prostredníctvom investície do technologického vybavenia – HOSTIN, s.r.o.</t>
  </si>
  <si>
    <t>HOSTIN, s.r.o.</t>
  </si>
  <si>
    <t>50942492</t>
  </si>
  <si>
    <t>313031L685</t>
  </si>
  <si>
    <t>Inováciou procesu k začatiu výrobnej činnosti spoločnosti DENIR s.r.o.</t>
  </si>
  <si>
    <t>DENIR s.r.o.</t>
  </si>
  <si>
    <t>50651188</t>
  </si>
  <si>
    <t>313031L692</t>
  </si>
  <si>
    <t>Vývoj novej technologickej platformy na princípoch zdieľanej ekonomiky so zameraním na zdieľanie nástrojov a poskytovanie služieb s nimi spojenými</t>
  </si>
  <si>
    <t>Digital Factory, s.r.o.</t>
  </si>
  <si>
    <t>50819721</t>
  </si>
  <si>
    <t>313031L695</t>
  </si>
  <si>
    <t>Podpora začiatku a rozvoja podnikania spoločnosti Mňam s.r.o.</t>
  </si>
  <si>
    <t>Mňam s.r.o.</t>
  </si>
  <si>
    <t>51031175</t>
  </si>
  <si>
    <t>313031L699</t>
  </si>
  <si>
    <t>Modernizácia výroby drevohliníkových okien</t>
  </si>
  <si>
    <t>Makrowin, s.r.o.</t>
  </si>
  <si>
    <t>36025151</t>
  </si>
  <si>
    <t>313031L701</t>
  </si>
  <si>
    <t>Inovácia procesu výroby jednoúčelových strojov a zariadení v spoločnosti FMach, s.r.o.</t>
  </si>
  <si>
    <t>FMach, s.r.o.</t>
  </si>
  <si>
    <t>46761713</t>
  </si>
  <si>
    <t>313031L703</t>
  </si>
  <si>
    <t>Podpora konkurencieschopnosti a rastu spoločnosti Agrotech Slovakia s.r.o.</t>
  </si>
  <si>
    <t>AGROTECH SLOVAKIA s.r.o.</t>
  </si>
  <si>
    <t>51029766</t>
  </si>
  <si>
    <t>313031L705</t>
  </si>
  <si>
    <t>Automatizácia výroby foriem pre odlievanie Al odliatkov</t>
  </si>
  <si>
    <t>ALACO, s.r.o.</t>
  </si>
  <si>
    <t>36045047</t>
  </si>
  <si>
    <t>313031L715</t>
  </si>
  <si>
    <t>Emilove sady – výroba ovocných štiav a sušeného ovocia</t>
  </si>
  <si>
    <t>Emilove sady s.r.o.</t>
  </si>
  <si>
    <t>50514865</t>
  </si>
  <si>
    <t>313031L719</t>
  </si>
  <si>
    <t>Obstaranie technológie ofsetovej tlače</t>
  </si>
  <si>
    <t>printio CREATIVE, s.r.o.</t>
  </si>
  <si>
    <t>50838911</t>
  </si>
  <si>
    <t>313031L720</t>
  </si>
  <si>
    <t>Rozvoj spoločnosti VAK</t>
  </si>
  <si>
    <t>Stanislav Vančo – VAK izolačné a dizajnové sklá</t>
  </si>
  <si>
    <t>33144524</t>
  </si>
  <si>
    <t>313031L736</t>
  </si>
  <si>
    <t>Nákup technológie na výrobu inovatívneho stropného multifunkčného zariadenia</t>
  </si>
  <si>
    <t>Doublair, s. r. o.</t>
  </si>
  <si>
    <t>47941391</t>
  </si>
  <si>
    <t>313031L737</t>
  </si>
  <si>
    <t>Rast spoločnosti Mliekovýroba Teplica, s.r.o. prostredníctvom obstarania technológií na spracovanie mliečnych výrobkov</t>
  </si>
  <si>
    <t>Mliekovýroba Teplica, s.r.o.</t>
  </si>
  <si>
    <t>50681788</t>
  </si>
  <si>
    <t>313031L741</t>
  </si>
  <si>
    <t>Zvýšenie konkurencieschopnosti spoločnosti LEBECO s.r.o. inováciou tvarovania a zrenia pekárenských produktov</t>
  </si>
  <si>
    <t>LEBECO s.r.o.</t>
  </si>
  <si>
    <t>47544783</t>
  </si>
  <si>
    <t>313031L744</t>
  </si>
  <si>
    <t>Obstaranie technologického vybavenia na spracovanie ovocia a výrobu destilátov</t>
  </si>
  <si>
    <t>Vinárske závody Topoľčianky, s.r.o.</t>
  </si>
  <si>
    <t>18047181</t>
  </si>
  <si>
    <t>313031L746</t>
  </si>
  <si>
    <t>Zvýšenie konkurencieschopnosti spoločnosti VÚMZ SK, s.r.o.</t>
  </si>
  <si>
    <t>VÚMZ SK, s.r.o.</t>
  </si>
  <si>
    <t>35924608</t>
  </si>
  <si>
    <t>313031L748</t>
  </si>
  <si>
    <t>Posilnenie konkurencieschopnosti spoločnosti KOMPAVA spol. s r.o.</t>
  </si>
  <si>
    <t>KOMPAVA spol. s r. o.</t>
  </si>
  <si>
    <t>36293296</t>
  </si>
  <si>
    <t>313031L749</t>
  </si>
  <si>
    <t>HUNTINGO</t>
  </si>
  <si>
    <t>HUNTSEASON s.r.o.</t>
  </si>
  <si>
    <t>51018969</t>
  </si>
  <si>
    <t>313031L751</t>
  </si>
  <si>
    <t>Inovatívna webová a mobilná aplikácia pre efektívnu internetovú prepravnú službu</t>
  </si>
  <si>
    <t>BRANDI s.r.o.</t>
  </si>
  <si>
    <t>51027704</t>
  </si>
  <si>
    <t>313031L758</t>
  </si>
  <si>
    <t>Podpora inovačného potenciálu spoločnosti Mäsovýroba Teplica, s.r.o., prostredníctvom obstarania technológií na spracovanie mäsových výrobkov</t>
  </si>
  <si>
    <t>Mäsovýroba Teplica, s.r.o.</t>
  </si>
  <si>
    <t>50161989</t>
  </si>
  <si>
    <t>313031L759</t>
  </si>
  <si>
    <t>Invenčne na globálne výzvy</t>
  </si>
  <si>
    <t>Revance, s.r.o.</t>
  </si>
  <si>
    <t>36805157</t>
  </si>
  <si>
    <t>313031L761</t>
  </si>
  <si>
    <t>Začatie a rozvoj podnikania MSP-výroba deratizačných skriniek</t>
  </si>
  <si>
    <t>Afp s.r.o.</t>
  </si>
  <si>
    <t>50697161</t>
  </si>
  <si>
    <t>313031L764</t>
  </si>
  <si>
    <t>Realizácia inovácie – čiastočnej robotizácie, produkčného procesu spoločnosti MAGA s.r.o za účelom zabezpečenia ďalšieho rozvoja spoločnosti.</t>
  </si>
  <si>
    <t>MAGA, s.r.o.</t>
  </si>
  <si>
    <t>36055832</t>
  </si>
  <si>
    <t>313031L766</t>
  </si>
  <si>
    <t>Zvýšenie konkurencieschopnosti spoločnosti PorTec, s.r.o. inováciou výrobných procesov</t>
  </si>
  <si>
    <t>PorTec, s.r.o.</t>
  </si>
  <si>
    <t>50230051</t>
  </si>
  <si>
    <t>313031L767</t>
  </si>
  <si>
    <t>Zavedenie inovatívnej technológie do spoločnosti Telpon s.r.o.</t>
  </si>
  <si>
    <t>Telpon s.r.o.</t>
  </si>
  <si>
    <t>48062839</t>
  </si>
  <si>
    <t>313031L769</t>
  </si>
  <si>
    <t>SMART Lighting Control Extension Project</t>
  </si>
  <si>
    <t>SEAK, s.r.o.</t>
  </si>
  <si>
    <t>46150749</t>
  </si>
  <si>
    <t>313031L770</t>
  </si>
  <si>
    <t>Vývoj a výroba veľkoobjemových irigačných roztokov</t>
  </si>
  <si>
    <t>313031L775</t>
  </si>
  <si>
    <t>WinDoors – globálny softvér pre výrobu a predaj okien a dverí</t>
  </si>
  <si>
    <t>DIGSON, s.r.o.</t>
  </si>
  <si>
    <t>44059361</t>
  </si>
  <si>
    <t>313031L776</t>
  </si>
  <si>
    <t>Rozvoj podnikania spoločnosti U.S. Center zubná technika s.r.o.</t>
  </si>
  <si>
    <t>U.S. Center zubná technika s.r.o.</t>
  </si>
  <si>
    <t>50926551</t>
  </si>
  <si>
    <t>313031L783</t>
  </si>
  <si>
    <t>Sprevádzkovanie konceptu špeciálnych cvičebných strojov v spoločnosti Pohybové Centrum s.r.o.</t>
  </si>
  <si>
    <t>Pohybové Centrum s.r.o.</t>
  </si>
  <si>
    <t>51022915</t>
  </si>
  <si>
    <t>313031L784</t>
  </si>
  <si>
    <t>Zvýšenie konkurencieschopnosti a rastu spoločnosti LOPEX, s.r.o.</t>
  </si>
  <si>
    <t>LOPEX, s.r.o.</t>
  </si>
  <si>
    <t>31602002</t>
  </si>
  <si>
    <t>313031L787</t>
  </si>
  <si>
    <t>Zvýšenie konkurencieschopnosti spoločnosti OVOCNÁ ZÁHRADA s.r.o. prostredníctvom inovácií</t>
  </si>
  <si>
    <t>OVOCNÁ ZÁHRADA s.r.o.</t>
  </si>
  <si>
    <t>46937137</t>
  </si>
  <si>
    <t>313031L792</t>
  </si>
  <si>
    <t>B2B automatizovaný  návrhár na potlač reklamných predmetov a zaobstaranie inovatívnej technológie tlače</t>
  </si>
  <si>
    <t>Ing. Ladislav Nyers - 3 STAR</t>
  </si>
  <si>
    <t>37197240</t>
  </si>
  <si>
    <t>313031L801</t>
  </si>
  <si>
    <t>Rozvoj podnikania v novej spoločnosti ORYX, s.r.o.</t>
  </si>
  <si>
    <t>ORYX, s.r.o.</t>
  </si>
  <si>
    <t>51029651</t>
  </si>
  <si>
    <t>313031L804</t>
  </si>
  <si>
    <t>Profesionálny dizajn objektov s využitím inovatívnych technológií</t>
  </si>
  <si>
    <t>YELL design, s.r.o.</t>
  </si>
  <si>
    <t>50957457</t>
  </si>
  <si>
    <t>313031L805</t>
  </si>
  <si>
    <t>Zvýšenie inovačných aktivít v spoločnosti A.M.T. Industry s.r.o. pomocou nového strojno-technologického zariadenia</t>
  </si>
  <si>
    <t>A.M.T. Industry s.r.o.</t>
  </si>
  <si>
    <t>46230351</t>
  </si>
  <si>
    <t>313031L806</t>
  </si>
  <si>
    <t>Inovácia portálu ako-investovat.sk</t>
  </si>
  <si>
    <t>Ako-investovať s. r. o.</t>
  </si>
  <si>
    <t>48086681</t>
  </si>
  <si>
    <t>313031L807</t>
  </si>
  <si>
    <t>Spustenie služby zmenylv.sk</t>
  </si>
  <si>
    <t>ZmenyLV s. r. o.</t>
  </si>
  <si>
    <t>50481002</t>
  </si>
  <si>
    <t>313031L809</t>
  </si>
  <si>
    <t>Zavedenie výroby potravinárskych polotovarov v spoločnosti MONA-Family Food, s.r.o.</t>
  </si>
  <si>
    <t>MONA - Family Food, s.r.o.</t>
  </si>
  <si>
    <t>50736213</t>
  </si>
  <si>
    <t>313031L812</t>
  </si>
  <si>
    <t>Zvýšenie konkurencieschopnosti spoločnosti Detect s.r.o. pomocou nových inovatívnych služieb</t>
  </si>
  <si>
    <t>Detect s. r. o.</t>
  </si>
  <si>
    <t>43869319</t>
  </si>
  <si>
    <t>313031L813</t>
  </si>
  <si>
    <t>Zavedenie online služieb spoločnosťou MetaApp s. r. o.</t>
  </si>
  <si>
    <t>MetaApp s. r. o.</t>
  </si>
  <si>
    <t>47953268</t>
  </si>
  <si>
    <t>313031L828</t>
  </si>
  <si>
    <t>Automatizácia prototypového osádzania elektronických komponentov</t>
  </si>
  <si>
    <t>Events, cathering and marketing, s.r.o.</t>
  </si>
  <si>
    <t>50808303</t>
  </si>
  <si>
    <t>313031L830</t>
  </si>
  <si>
    <t>Inovácia výrobného procesu v spoločnosti SALATÍN, s.r.o.</t>
  </si>
  <si>
    <t>SALATÍN, s.r.o.</t>
  </si>
  <si>
    <t>36010332</t>
  </si>
  <si>
    <t>313031L832</t>
  </si>
  <si>
    <t>Smart prevádzka zariadenia s výrobou a donáškou potravín</t>
  </si>
  <si>
    <t>APN s.r.o.</t>
  </si>
  <si>
    <t>47938781</t>
  </si>
  <si>
    <t>313031L834</t>
  </si>
  <si>
    <t>Zvýšenie konkurencieschopnosti a rastu spoločnosti STRIME s.r.o.</t>
  </si>
  <si>
    <t>STRIME s.r.o.</t>
  </si>
  <si>
    <t>47192836</t>
  </si>
  <si>
    <t>313031L835</t>
  </si>
  <si>
    <t>Zavedenie inovačnej technológie a procesov pri výrobe transportbetónu z recyklátov</t>
  </si>
  <si>
    <t>Špeciálne cestné práce KOREKT spol.s.r.o.</t>
  </si>
  <si>
    <t>34096116</t>
  </si>
  <si>
    <t>313031L836</t>
  </si>
  <si>
    <t>Podpora na začatie a rozvoj podnikania- LOGI s.r.o.</t>
  </si>
  <si>
    <t>LOGI s.r.o.</t>
  </si>
  <si>
    <t>51036118</t>
  </si>
  <si>
    <t>313031L838</t>
  </si>
  <si>
    <t>Inovácia výrobného procesu v spoločnosti SKY Medical, a.s.</t>
  </si>
  <si>
    <t>SKY Medical, a.s.</t>
  </si>
  <si>
    <t>50982583</t>
  </si>
  <si>
    <t>313031L841</t>
  </si>
  <si>
    <t>Inovácia výroby roštov, postelí a nábytku spoločnosti MRAVA, s.r.o. nákupom inovatívnych technológií</t>
  </si>
  <si>
    <t>MRAVA, s.r.o.</t>
  </si>
  <si>
    <t>36512231</t>
  </si>
  <si>
    <t>313031L843</t>
  </si>
  <si>
    <t>Modernizácia technológie za účelom zvýšenia kvality výrobkov-kultivačných médií, zvýšenia objemu výroby a konkurencieschopnosti spoločnosti</t>
  </si>
  <si>
    <t>MkB Test a.s.</t>
  </si>
  <si>
    <t>43932576</t>
  </si>
  <si>
    <t>313031L844</t>
  </si>
  <si>
    <t>Podpora začínajúceho podniku EVENT 4 YOU, s.r.o.</t>
  </si>
  <si>
    <t>EVENT 4 YOU s.r.o.</t>
  </si>
  <si>
    <t>48141909</t>
  </si>
  <si>
    <t>313031L851</t>
  </si>
  <si>
    <t>Inovácia jedinečného podporného softvéru Vision pre filmový priemysel.</t>
  </si>
  <si>
    <t>Filmpark production, s. r. o.</t>
  </si>
  <si>
    <t>36356212</t>
  </si>
  <si>
    <t>313031L855</t>
  </si>
  <si>
    <t>Inovácia výroby ovocných a neovocných náplní pre pekárenský a malospotrebiteľský trh</t>
  </si>
  <si>
    <t>DELIKA s.r.o.</t>
  </si>
  <si>
    <t>31727204</t>
  </si>
  <si>
    <t>313031L856</t>
  </si>
  <si>
    <t>Linka na spracovanie piliarskej guľatiny</t>
  </si>
  <si>
    <t>MA-PE, s.r.o.</t>
  </si>
  <si>
    <t>36368211</t>
  </si>
  <si>
    <t>313031L857</t>
  </si>
  <si>
    <t>Vybudovanie telekomunikačnej infraštruktúry a riadiaceho centra</t>
  </si>
  <si>
    <t>FRENESI s.r.o.</t>
  </si>
  <si>
    <t>51051591</t>
  </si>
  <si>
    <t>313031L860</t>
  </si>
  <si>
    <t>Podpora podnikania a nárast konkurencieschopnosti žiadateľa Soňa Adamusová - NANIPEK</t>
  </si>
  <si>
    <t>Soňa Adamusová - NANIPEK</t>
  </si>
  <si>
    <t>43588590</t>
  </si>
  <si>
    <t>313031L861</t>
  </si>
  <si>
    <t>Web inkubátor Nebula</t>
  </si>
  <si>
    <t>NEBULA, s.r.o.</t>
  </si>
  <si>
    <t>50604694</t>
  </si>
  <si>
    <t>313031L862</t>
  </si>
  <si>
    <t>Aplikácia checkpub</t>
  </si>
  <si>
    <t>CheckPub, s.r.o.</t>
  </si>
  <si>
    <t>50604457</t>
  </si>
  <si>
    <t>313031L865</t>
  </si>
  <si>
    <t>Zvýšenie konkurencieschopnosti spoločnosti HADO Investments, s.r.o. zavedením inovatívnych technológií</t>
  </si>
  <si>
    <t>HADO Investments, s. r. o.</t>
  </si>
  <si>
    <t>50266535</t>
  </si>
  <si>
    <t>313031L866</t>
  </si>
  <si>
    <t>Rozvoj podnikania formou založenia výrobnej kapacity v spoločnosti HS 10 s.r.o.</t>
  </si>
  <si>
    <t>HS 10 s.r.o.</t>
  </si>
  <si>
    <t>48212474</t>
  </si>
  <si>
    <t>313031L869</t>
  </si>
  <si>
    <t>Posilnenie konkurencieschopnosti spoločnosti Bertmann s.r.o. prostredníctvom vytvárania kapacít pre výrobu produktov z ovocia</t>
  </si>
  <si>
    <t>BERTMAN s.r.o.</t>
  </si>
  <si>
    <t>46255371</t>
  </si>
  <si>
    <t>313031L873</t>
  </si>
  <si>
    <t>Zvýšenie konkurencieschopnosti spoločnosti DIN-TECHNIK spol. s.r.o.</t>
  </si>
  <si>
    <t>313031L875</t>
  </si>
  <si>
    <t>Rozšírenie výrobného portfólia spoločnosti Ing. Marián Mikula - M CONSULT o produkciu potravín z ovocia</t>
  </si>
  <si>
    <t>Ing. Marián Mikula - M CONSULT</t>
  </si>
  <si>
    <t>46432710</t>
  </si>
  <si>
    <t>313031L888</t>
  </si>
  <si>
    <t>Inovácia podniku ELEKTROVAL s.r.o.</t>
  </si>
  <si>
    <t>ELEKTROVAL s.r.o.</t>
  </si>
  <si>
    <t>36725684</t>
  </si>
  <si>
    <t>313031L890</t>
  </si>
  <si>
    <t>Vybudovanie kryptovacieho centra pre oblasť telekomunikácií</t>
  </si>
  <si>
    <t>SERVICETEL s.r.o.</t>
  </si>
  <si>
    <t>51051443</t>
  </si>
  <si>
    <t>313031L894</t>
  </si>
  <si>
    <t>Modernizácia výrobného postupu v spoločnosti FOUR DESIGN FACTORY, s.r.o.</t>
  </si>
  <si>
    <t>FOUR DESIGN FACTORY s.r.o.</t>
  </si>
  <si>
    <t>43805884</t>
  </si>
  <si>
    <t>313031L900</t>
  </si>
  <si>
    <t>Investície do zlepšenia technologického vybavenia - JAVORINA, výrobné družstvo</t>
  </si>
  <si>
    <t>JAVORINA, výrobné družstvo</t>
  </si>
  <si>
    <t>00168599</t>
  </si>
  <si>
    <t>313031L903</t>
  </si>
  <si>
    <t>Webový a mobilný informačný softvér - objednávkového a výrobného procesu</t>
  </si>
  <si>
    <t>AREDO s.r.o.</t>
  </si>
  <si>
    <t>50974513</t>
  </si>
  <si>
    <t>313031L906</t>
  </si>
  <si>
    <t>Inovácia procesu výroby a úpravy vstrekovacích foriem na plasty</t>
  </si>
  <si>
    <t>313031L908</t>
  </si>
  <si>
    <t>Zvýšenie technologickej a inovačnej úrovne spoločnosti COFFEA Drinks, s.r.o.</t>
  </si>
  <si>
    <t>COFFEA Drinks, s.r.o.</t>
  </si>
  <si>
    <t>36253995</t>
  </si>
  <si>
    <t>313031L916</t>
  </si>
  <si>
    <t>Zvýšenie konkurencieschopnosti spoločnosti NANOTEC s.r.o.</t>
  </si>
  <si>
    <t>313031L920</t>
  </si>
  <si>
    <t>Posilnenie konkurencieschopnosti a rastu spoločnosti EKO-FBB s.r.o.</t>
  </si>
  <si>
    <t>EKO-FBB s.r.o.</t>
  </si>
  <si>
    <t>36471950</t>
  </si>
  <si>
    <t>313031L921</t>
  </si>
  <si>
    <t>Zvýšenie konkurencieschopnosti a rastu spoločnosti FAUN spol. s r.o.</t>
  </si>
  <si>
    <t>FAUN spol. s r.o.</t>
  </si>
  <si>
    <t>31409385</t>
  </si>
  <si>
    <t>313031L922</t>
  </si>
  <si>
    <t>Posilnenie konkurencieschopnosti a rastu spoločnosti SILVERMAN, s.r.o.</t>
  </si>
  <si>
    <t>SILVERMAN, s.r.o.</t>
  </si>
  <si>
    <t>36278556</t>
  </si>
  <si>
    <t>313031L923</t>
  </si>
  <si>
    <t>Podpora začatia podnikania spoločnosti TANAS TRADE s.r.o.</t>
  </si>
  <si>
    <t>TANAS TRADE s.r.o.</t>
  </si>
  <si>
    <t>50955268</t>
  </si>
  <si>
    <t>313031L930</t>
  </si>
  <si>
    <t>Vytvorenie webovej aplikácie pre unifikáciu tlače 3D objektov</t>
  </si>
  <si>
    <t>DW 21 s.r.o.</t>
  </si>
  <si>
    <t>46791850</t>
  </si>
  <si>
    <t>313031L934</t>
  </si>
  <si>
    <t>Vývoj a implementácia inovatívnych produktov pre podporu využitia virtuálnej reality v priemysle</t>
  </si>
  <si>
    <t>MaSi SLOVAKIA s.r.o.</t>
  </si>
  <si>
    <t>50720244</t>
  </si>
  <si>
    <t>313031L942</t>
  </si>
  <si>
    <t>Začatie a rozvoj podnikania spoločnosti LaserBox, s.r.o. - inovácia produktov</t>
  </si>
  <si>
    <t>LaserBox s.r.o.</t>
  </si>
  <si>
    <t>50806378</t>
  </si>
  <si>
    <t>313031L954</t>
  </si>
  <si>
    <t>Modernizácia výrobného procesu v spoločnosti Ing. Štefan Hreško - S.H.Steel</t>
  </si>
  <si>
    <t>Ing. Štefan Hreško - S.H.Steel</t>
  </si>
  <si>
    <t>43464963</t>
  </si>
  <si>
    <t>313031N117</t>
  </si>
  <si>
    <t>Technologické centrum pre mechanické opracovanie</t>
  </si>
  <si>
    <t>313031N120</t>
  </si>
  <si>
    <t>Diverzifikácia výroby spoločnosti HB-LaserCut s.r.o.</t>
  </si>
  <si>
    <t>HB - LaserCut s.r.o.</t>
  </si>
  <si>
    <t>44865163</t>
  </si>
  <si>
    <t>313031N124</t>
  </si>
  <si>
    <t>Inovácia procesu spracovania kukurice v spol. EQUUS a.s.</t>
  </si>
  <si>
    <t>EQUUS a.s.</t>
  </si>
  <si>
    <t>36263605</t>
  </si>
  <si>
    <t>313031N127</t>
  </si>
  <si>
    <t>Podpora inovácií v spoločnosti PROGRES TC, s.r.o.</t>
  </si>
  <si>
    <t>PROGRES TC, s.r.o.</t>
  </si>
  <si>
    <t>36578738</t>
  </si>
  <si>
    <t>313031N130</t>
  </si>
  <si>
    <t>Zvýšenie konkurencieschopnosti spoločnosti Tatranská mliekareň a.s. prostredníctvom inovácie výrobných procesov</t>
  </si>
  <si>
    <t>313031N131</t>
  </si>
  <si>
    <t>Zvýšenie konkurencieschopnosti spoločnosti VANAPO, s.r.o. zavedením inovatívnych technológií</t>
  </si>
  <si>
    <t>313031N133</t>
  </si>
  <si>
    <t>Rozšírenie výroby sterilných liekových foriem</t>
  </si>
  <si>
    <t>313031N134</t>
  </si>
  <si>
    <t>Zavedenie inovácie výrobného procesu v spoločnosti UNIMONT – VMS, s.r.o.</t>
  </si>
  <si>
    <t>UNIMONT - VMS, s.r.o.</t>
  </si>
  <si>
    <t>36478067</t>
  </si>
  <si>
    <t>313031N139</t>
  </si>
  <si>
    <t>Inovácia výrobného procesu v spoločnosti I.P.A - Kovovýroba, spol. s r.o. Tornaľa</t>
  </si>
  <si>
    <t>313031N140</t>
  </si>
  <si>
    <t>Inovácia procesu strojárskej výroby v spoločnosti  EURIS,spol. s r.o.</t>
  </si>
  <si>
    <t>EURIS, spol. s r.o.</t>
  </si>
  <si>
    <t>31684076</t>
  </si>
  <si>
    <t>313031N142</t>
  </si>
  <si>
    <t>Rozšírenie výroby tlače reklamných predmetov v najmenej rozvinutých regiónoch</t>
  </si>
  <si>
    <t>313031N149</t>
  </si>
  <si>
    <t>Zvýšenie technologickej úrovne spoločnosti PRAKON spol. s r.o. prostredníctvom obstarania inovatívnych technológií</t>
  </si>
  <si>
    <t>PRAKON spol. s r.o.</t>
  </si>
  <si>
    <t>31663095</t>
  </si>
  <si>
    <t>313031N151</t>
  </si>
  <si>
    <t>Zvýšenie konkurencieschopnosti spoločnosti Slavia Industries, a.s.</t>
  </si>
  <si>
    <t>313031N153</t>
  </si>
  <si>
    <t>Inovácia výrobného procesu v spoločnosti BK KOVOTRADE s.r.o.</t>
  </si>
  <si>
    <t>BK KOVOTRADE s.r.o.</t>
  </si>
  <si>
    <t>45241520</t>
  </si>
  <si>
    <t>313031N155</t>
  </si>
  <si>
    <t>Zvýšenie konkurencieschopnosti spoločnosti THYMOS, spol. s r.o.</t>
  </si>
  <si>
    <t>313031N156</t>
  </si>
  <si>
    <t>Diverzifikácia činnosti a rast konkurencieschopnosti prostredníctvom obstarania inovatívnej technológie</t>
  </si>
  <si>
    <t>313031N159</t>
  </si>
  <si>
    <t>Rozšírenie technológie pivovaru v spoločnosti ECOLUTION s.r.o. za účelom vzniku nových produktov</t>
  </si>
  <si>
    <t>ECOLUTION s.r.o.</t>
  </si>
  <si>
    <t>44877960</t>
  </si>
  <si>
    <t>313031N171</t>
  </si>
  <si>
    <t>Inovácia procesu výroby v spoločnosti Wood exim s.r.o.</t>
  </si>
  <si>
    <t>313031N173</t>
  </si>
  <si>
    <t>Inovácia výrobného procesu prostredníctvom nákupu technologickej linky na čistenie stredových otvorov abrazívnych nástrojov a značenie abrazívnych nástrojov</t>
  </si>
  <si>
    <t>313031N179</t>
  </si>
  <si>
    <t>Vytvorenie vyspelých kapacít aditívnej výroby</t>
  </si>
  <si>
    <t>313031N180</t>
  </si>
  <si>
    <t>Realizácia inovácie produkčných procesov v spoločnosti EXPA PRINT s.r.o.</t>
  </si>
  <si>
    <t>EXPA PRINT, s.r.o.</t>
  </si>
  <si>
    <t>36577715</t>
  </si>
  <si>
    <t>313031N218</t>
  </si>
  <si>
    <t>313031N219</t>
  </si>
  <si>
    <t>313031N228</t>
  </si>
  <si>
    <t>Rozšírenie výrobnej činnosti o nové výrobky z kovu a ich uvedenie na trh</t>
  </si>
  <si>
    <t>Igor Oravec - MARS</t>
  </si>
  <si>
    <t>37354906</t>
  </si>
  <si>
    <t>313031N501</t>
  </si>
  <si>
    <t>Inovácia procesu obrábania kovov   a strojárskej výroby v  spoločnosti  K-KART  spol. s r.o.</t>
  </si>
  <si>
    <t>313031N515</t>
  </si>
  <si>
    <t>Zvýšenie štandardu výkonnosti a funkčnosti spoločnosti VUP, a.s. prostredníctvom implementácie nariadenia REACH</t>
  </si>
  <si>
    <t>313031N536</t>
  </si>
  <si>
    <t>Obstaranie inovatívnych technológií pre zabezpečenie vyššej konkurencieshopnosti spoločnosti MAGA, s.r.o.</t>
  </si>
  <si>
    <t>313031N578</t>
  </si>
  <si>
    <t>Zvýšenie konkurencieschopnosti spoločnosti IKE, spol.s.r.o. prostredníctvom inovácie výroby</t>
  </si>
  <si>
    <t>313031N641</t>
  </si>
  <si>
    <t>Vybudovanie previnovacej prevádzky pre veľkorozmerové papierové baly</t>
  </si>
  <si>
    <t>Harona s.r.o.</t>
  </si>
  <si>
    <t>36707911</t>
  </si>
  <si>
    <t>313031N678</t>
  </si>
  <si>
    <t>Výroba inovovaných produktov v spoločnosti LANDIS SK, s.r.o.</t>
  </si>
  <si>
    <t>LANDIS SK, s.r.o.</t>
  </si>
  <si>
    <t>47115092</t>
  </si>
  <si>
    <t>313031N687</t>
  </si>
  <si>
    <t>Inovácia výroby v spoločnosti Strojárne SK, Kružlov</t>
  </si>
  <si>
    <t>313031N702</t>
  </si>
  <si>
    <t>Rozvoj spoločnosti SERCHIO s.r.o. rozšírením výroby prírodných kvasených nápojov</t>
  </si>
  <si>
    <t>SERCHIO s. r. o.</t>
  </si>
  <si>
    <t>46175121</t>
  </si>
  <si>
    <t>313031N737</t>
  </si>
  <si>
    <t>Inovácia v MSP</t>
  </si>
  <si>
    <t>313031N741</t>
  </si>
  <si>
    <t>Zvýšenie konkurencieschopnosti spoločnosti ECO WOOD SLOVAKIA, spol. s r.o.</t>
  </si>
  <si>
    <t>313031N779</t>
  </si>
  <si>
    <t>Zavedenie inovatívnej technológie v spoločnosti LIAZ, s.r.o., - rozvoj spoločnosti LIAZ</t>
  </si>
  <si>
    <t>313031N782</t>
  </si>
  <si>
    <t>Inovácia výroby drobného pečiva a sušienok</t>
  </si>
  <si>
    <t>313031N787</t>
  </si>
  <si>
    <t>Stroj na rezanie vodným lúčom s abrazívom</t>
  </si>
  <si>
    <t>SILVERGAS s.r.o.</t>
  </si>
  <si>
    <t>44528043</t>
  </si>
  <si>
    <t>313031N791</t>
  </si>
  <si>
    <t>Založenie novej prevádzkarne spoločnosti v meste Lučenec</t>
  </si>
  <si>
    <t>Copy.sk, s.r.o.</t>
  </si>
  <si>
    <t>47182393</t>
  </si>
  <si>
    <t>313031N797</t>
  </si>
  <si>
    <t>Zvýšenie konkurencieschopnosti spoločnosti ORAC SLOVAKIA, s.r.o.</t>
  </si>
  <si>
    <t>ORAC SLOVAKIA, s.r.o.</t>
  </si>
  <si>
    <t>36467294</t>
  </si>
  <si>
    <t>313031N802</t>
  </si>
  <si>
    <t>Posilnenie konkurencieschopnosti a rast spoločnosti PRINTON s.r.o.</t>
  </si>
  <si>
    <t>PRINTON s.r.o.</t>
  </si>
  <si>
    <t>31665250</t>
  </si>
  <si>
    <t>313031N803</t>
  </si>
  <si>
    <t>Inovácia výrobného procesu spoločnosti TOKAJ &amp; CO, s.r.o.</t>
  </si>
  <si>
    <t>TOKAJ &amp; CO, s.r.o.</t>
  </si>
  <si>
    <t>36193828</t>
  </si>
  <si>
    <t>313031N864</t>
  </si>
  <si>
    <t>Zavedenie Integrovaných manažérskych systémov v rámci štandardov noriem ISO v spoločnosti BJ ENERGY s.r.o.</t>
  </si>
  <si>
    <t>BJ Energy, s.r.o.</t>
  </si>
  <si>
    <t>44174217</t>
  </si>
  <si>
    <t>313031N865</t>
  </si>
  <si>
    <t>Implementácia ISO noriem a zvýšenie kvality Millor s.r.o.</t>
  </si>
  <si>
    <t>Millor s.r.o.</t>
  </si>
  <si>
    <t>46742573</t>
  </si>
  <si>
    <t>313031N877</t>
  </si>
  <si>
    <t>Zvýšenie výkonnosti podniku prostredníctvom certifikácie podľa medzinárodných štandardov a noriem</t>
  </si>
  <si>
    <t>313031N881</t>
  </si>
  <si>
    <t>Zvýšenie štandardov spoločnosti J.R.G. s.r.o.</t>
  </si>
  <si>
    <t>313031N899</t>
  </si>
  <si>
    <t>kvalitou k úspechu</t>
  </si>
  <si>
    <t>Siluma spol, s.r.o.</t>
  </si>
  <si>
    <t>36460311</t>
  </si>
  <si>
    <t>313031N912</t>
  </si>
  <si>
    <t>Zvýšenie štandardu spoločnosti R-DAS, s.r.o. zavedením Integrovaného Manažérskeho Systému a posúdením zhody výrobkov</t>
  </si>
  <si>
    <t>R-DAS, s. r. o.</t>
  </si>
  <si>
    <t>44984251</t>
  </si>
  <si>
    <t>313031N932</t>
  </si>
  <si>
    <t>Zavedenie normy STN EN 1090 a smernice PED 2014/68/EU v ZTS VVÚ KOŠICE a. s.</t>
  </si>
  <si>
    <t>313031N940</t>
  </si>
  <si>
    <t>Registrácia látky v zmysle nariadenia REACH</t>
  </si>
  <si>
    <t>TYRCHEM, spol. s r.o.</t>
  </si>
  <si>
    <t>36251933</t>
  </si>
  <si>
    <t>313031N955</t>
  </si>
  <si>
    <t>Registrácia látky v zmysle nariadenia REACH - Axxence Slovakia, s.r.o.</t>
  </si>
  <si>
    <t>Axxence Slovakia  s.r.o.</t>
  </si>
  <si>
    <t>31442901</t>
  </si>
  <si>
    <t>313031P001</t>
  </si>
  <si>
    <t>Implementácia nariadenia REACH do podniku</t>
  </si>
  <si>
    <t>GIROCHEM, s.r.o.</t>
  </si>
  <si>
    <t>36410110</t>
  </si>
  <si>
    <t>313031P020</t>
  </si>
  <si>
    <t>Systém sledovania spotrebiteľského správania s využitím umelej inteligencie</t>
  </si>
  <si>
    <t>EZRA s.r.o.</t>
  </si>
  <si>
    <t>46407189</t>
  </si>
  <si>
    <t>313031P146</t>
  </si>
  <si>
    <t>Inovácia výrobného procesu obrábania kovov a výroby kovových konštrukcií v spoločnosti V+S Welding, s.r.o Bardejov</t>
  </si>
  <si>
    <t>V+S Welding, s.r.o.</t>
  </si>
  <si>
    <t>36677892</t>
  </si>
  <si>
    <t>313031P150</t>
  </si>
  <si>
    <t>Modernizácia výroby firmy GEPARD, s.r.o.</t>
  </si>
  <si>
    <t>GEPARD, s.r.o.</t>
  </si>
  <si>
    <t>36449113</t>
  </si>
  <si>
    <t>313031P152</t>
  </si>
  <si>
    <t>Zvýšenie konkurencieschopnosti spoločnosti Adrián Nagy - ADOREX</t>
  </si>
  <si>
    <t>Adrián Nagy-ADOREX</t>
  </si>
  <si>
    <t>34920528</t>
  </si>
  <si>
    <t>313031P158</t>
  </si>
  <si>
    <t>Investície do inovácií v spoločnosti MTH REMONT, s.r.o. Vranov nad Topľou.</t>
  </si>
  <si>
    <t>313031P177</t>
  </si>
  <si>
    <t>profistat</t>
  </si>
  <si>
    <t>MC support s.r.o.</t>
  </si>
  <si>
    <t>47179503</t>
  </si>
  <si>
    <t>313031P222</t>
  </si>
  <si>
    <t>Vývoj a výroba inovatívnych a tradičných regionálnych výrobkov</t>
  </si>
  <si>
    <t>313031P228</t>
  </si>
  <si>
    <t>Zvýšenie konkurencieschopnosti podniku Jozef Ligenza - LIGE</t>
  </si>
  <si>
    <t>Jozef Ligenza - LIGE</t>
  </si>
  <si>
    <t>10662006</t>
  </si>
  <si>
    <t>313031P257</t>
  </si>
  <si>
    <t>Inovácia výrobného procesu 3 v spoločnosti KARLOFF, s.r.o.</t>
  </si>
  <si>
    <t>313031P296</t>
  </si>
  <si>
    <t>Inovácia výrobného procesu v spoločnosti TATRANSKÁ LIKÉRKA s.r.o.</t>
  </si>
  <si>
    <t>TATRANSKÁ LIKÉRKA s.r.o.</t>
  </si>
  <si>
    <t>43937721</t>
  </si>
  <si>
    <t>313031P320</t>
  </si>
  <si>
    <t>Zavedenie a certifikácia ISO normy 27001/2013 v spoločnosti RSNET, s.r.o.</t>
  </si>
  <si>
    <t>RSNET s.r.o.</t>
  </si>
  <si>
    <t>36631221</t>
  </si>
  <si>
    <t>313031P328</t>
  </si>
  <si>
    <t>Vybudovanie prevádzky na výrobu dvojvrstvového kartonážneho materiálu</t>
  </si>
  <si>
    <t>Ing. Róbert Haburaj</t>
  </si>
  <si>
    <t>37369458</t>
  </si>
  <si>
    <t>313031P333</t>
  </si>
  <si>
    <t>Nákup inovatívnej technológie na výrobu sektu „méthode traditionnelle“ – tradičnou metódou</t>
  </si>
  <si>
    <t>TOKAJ MACIK WINERY s.r.o.</t>
  </si>
  <si>
    <t>36200905</t>
  </si>
  <si>
    <t>313031P414</t>
  </si>
  <si>
    <t>Obstaranie inovatívnych výrobných technológií v spoločnosti D&amp;J Design s.r.o.</t>
  </si>
  <si>
    <t>D&amp;J Design s.r.o.</t>
  </si>
  <si>
    <t>44561504</t>
  </si>
  <si>
    <t>313031P428</t>
  </si>
  <si>
    <t>Zásadná procesná inovácia v PSS SVIDNÍK, a.s.</t>
  </si>
  <si>
    <t>313031P432</t>
  </si>
  <si>
    <t>Výroba rafinovaného sójového oleja v spoločnosti GAMOTA JR s.r.o.</t>
  </si>
  <si>
    <t>GAMOTA JR s.r.o.</t>
  </si>
  <si>
    <t>46297898</t>
  </si>
  <si>
    <t>313031P442</t>
  </si>
  <si>
    <t>Inovácia technologických zariadení čokoládovne</t>
  </si>
  <si>
    <t>ChocoSuc Partner, s.r.o.</t>
  </si>
  <si>
    <t>36617016</t>
  </si>
  <si>
    <t>313031P443</t>
  </si>
  <si>
    <t>Nákup inovatívneho zariadenia na výrobu vejárovitých brúsnych kotúčov v spoločnosti Herman Slovakia Distribution s.r.o.</t>
  </si>
  <si>
    <t>313031P463</t>
  </si>
  <si>
    <t>Vytvorenie kapacít aditívnej výroby v mincovníctve</t>
  </si>
  <si>
    <t>Pressburg Mint – Bratislavská mincovňa s. r. o.</t>
  </si>
  <si>
    <t>35755598</t>
  </si>
  <si>
    <t>313031P477</t>
  </si>
  <si>
    <t>Implementácia noriem kvality v spoločnosti HESCON</t>
  </si>
  <si>
    <t>313031P482</t>
  </si>
  <si>
    <t>Zvýšenie výrobného sortimentu spoločnosti zavedením novej inovatívnej frakcie štrkopieskov</t>
  </si>
  <si>
    <t>IPEĽSKÉ ŠTRKOPIESKY, a.s.</t>
  </si>
  <si>
    <t>36633500</t>
  </si>
  <si>
    <t>313031P486</t>
  </si>
  <si>
    <t>INOVÁCIA VÝROBNÉHO PROCESU PROTEKTOROVANIA PNEUMATÍK</t>
  </si>
  <si>
    <t>313031P501</t>
  </si>
  <si>
    <t>Výroba elektrických svetelných lámp UV - A lapačov lietajuceho hmyzu.</t>
  </si>
  <si>
    <t>DE-SK,s.r.o.</t>
  </si>
  <si>
    <t>45929343</t>
  </si>
  <si>
    <t>313031P526</t>
  </si>
  <si>
    <t>Rast technologickej úrovne spoločnosti</t>
  </si>
  <si>
    <t>313031P533</t>
  </si>
  <si>
    <t>Technológia remeselníckeho pivovaru</t>
  </si>
  <si>
    <t>TERRA WYLAK, s.r.o.</t>
  </si>
  <si>
    <t>47245689</t>
  </si>
  <si>
    <t>313031P539</t>
  </si>
  <si>
    <t>Luxusné eko obaly</t>
  </si>
  <si>
    <t>313031P548</t>
  </si>
  <si>
    <t>Zvýšenie konkurencieschopnosti spoločnosti S-eko, s.r.o.</t>
  </si>
  <si>
    <t>S-eko, s.r.o.</t>
  </si>
  <si>
    <t>36796140</t>
  </si>
  <si>
    <t>313031P575</t>
  </si>
  <si>
    <t>Zvýšenie výkonnosti spoločnosti z11 s.r.o.</t>
  </si>
  <si>
    <t>z11 s.r.o.</t>
  </si>
  <si>
    <t>46934383</t>
  </si>
  <si>
    <t>313031P585</t>
  </si>
  <si>
    <t>Posilnenie konkurencieschopnosti firmy Marian Kalafut inováciou výrobného procesu</t>
  </si>
  <si>
    <t>Marian Kalafut</t>
  </si>
  <si>
    <t>35218916</t>
  </si>
  <si>
    <t>313031P593</t>
  </si>
  <si>
    <t>Zvýšenie konkurencieschopnosti a rastu spoločnosti RISO-R, s.r.o.</t>
  </si>
  <si>
    <t>RISO - R, s.r.o.</t>
  </si>
  <si>
    <t>36640158</t>
  </si>
  <si>
    <t>313031P600</t>
  </si>
  <si>
    <t>Zvýšenie konkurencieschopnosti spoločnosti BIO 5, s.r.o.</t>
  </si>
  <si>
    <t>BIO 5, s.r.o.</t>
  </si>
  <si>
    <t>35767715</t>
  </si>
  <si>
    <t>313031P624</t>
  </si>
  <si>
    <t>Zavedenie systému manažérstva kvality v podmienkach spoločnosti ESYP, s. r. o. Prievidza</t>
  </si>
  <si>
    <t>ESYP s.r.o.</t>
  </si>
  <si>
    <t>44352221</t>
  </si>
  <si>
    <t>313031P820</t>
  </si>
  <si>
    <t>Inovácia produktu v spoločnosti LANDIS SK, s.r.o.</t>
  </si>
  <si>
    <t>313031Q174</t>
  </si>
  <si>
    <t>Zvýšenie konkurencieschopnosti spoločnosti ELPROPEK spol. s r.o. prostredníctvom automatizácie výrobného procesu.</t>
  </si>
  <si>
    <t>313031Q256</t>
  </si>
  <si>
    <t>Zvýšenie konkurencieschopnosti spoločnosti BlueFish s. r. o.</t>
  </si>
  <si>
    <t>BlueFish s.r.o.</t>
  </si>
  <si>
    <t>47962488</t>
  </si>
  <si>
    <t>313031Q278</t>
  </si>
  <si>
    <t>Inovatívnosť spoločnosti Maja s. r. o. za účelom zvýšenia jej konkurencieschopnosti</t>
  </si>
  <si>
    <t>MAJA s.r.o.</t>
  </si>
  <si>
    <t>36468614</t>
  </si>
  <si>
    <t>313031Q289</t>
  </si>
  <si>
    <t>Zvýšenie konkurencieschopnosti podniku – GLspol,s.r.o.</t>
  </si>
  <si>
    <t>GLspol. s r.o.</t>
  </si>
  <si>
    <t>46801863</t>
  </si>
  <si>
    <t>313031Q366</t>
  </si>
  <si>
    <t>Zvýšenie konkurencieschopnosti spoločnosti CMF Slovakia s.r.o.</t>
  </si>
  <si>
    <t>CMF Slovakia s.r.o.</t>
  </si>
  <si>
    <t>36594911</t>
  </si>
  <si>
    <t>313031Q410</t>
  </si>
  <si>
    <t>Zvýšenie konkurencieschopnosti spoločnosti DREVINSLOVAKIA spol. s r.o.</t>
  </si>
  <si>
    <t>DREVINSLOVAKIA spol.s r.o.</t>
  </si>
  <si>
    <t>36624420</t>
  </si>
  <si>
    <t>313031Q421</t>
  </si>
  <si>
    <t>Inovácia hrubej deliacej linky v spoločnosti BarCom spol. s r.o.</t>
  </si>
  <si>
    <t>BarCom spol. s r.o.</t>
  </si>
  <si>
    <t>36217085</t>
  </si>
  <si>
    <t>313031Q429</t>
  </si>
  <si>
    <t>Inovácia procesu obrábania kovov v spoločnosti  KOVDAN spol. s r.o.</t>
  </si>
  <si>
    <t>KOVDAN, spol. s r.o.</t>
  </si>
  <si>
    <t>36217859</t>
  </si>
  <si>
    <t>313031Q486</t>
  </si>
  <si>
    <t>Inovácia výrobného procesu - Kluknavská mliekareň</t>
  </si>
  <si>
    <t>Kluknavská mliekareň - obchodno - odbytové družstvo</t>
  </si>
  <si>
    <t>36603244</t>
  </si>
  <si>
    <t>313031Q504</t>
  </si>
  <si>
    <t>Inovácia výroby plastových výrobkov v spoločnosti  VERSACO  s.r.o.</t>
  </si>
  <si>
    <t>VERSACO s. r. o.</t>
  </si>
  <si>
    <t>36726231</t>
  </si>
  <si>
    <t>313031Q510</t>
  </si>
  <si>
    <t>Zvýšenie konkurencieschopnosti spoločnosti  PALOMA SLOVAKIA, s.r.o. zavedením inovatívnych technológií</t>
  </si>
  <si>
    <t>PALOMA SLOVAKIA, s.r.o.</t>
  </si>
  <si>
    <t>36487864</t>
  </si>
  <si>
    <t>313031Q511</t>
  </si>
  <si>
    <t>Kúpa triediaceho manipulačného stroja s automatickými plastifikačnými komorami</t>
  </si>
  <si>
    <t>313031Q531</t>
  </si>
  <si>
    <t>SERPENS INNOVATION</t>
  </si>
  <si>
    <t>SERPENS, s.r. o.</t>
  </si>
  <si>
    <t>47422360</t>
  </si>
  <si>
    <t>313031Q555</t>
  </si>
  <si>
    <t>Inovácia podniku KOVSTOL s.r.o.</t>
  </si>
  <si>
    <t>KOVSTOL s. r. o.</t>
  </si>
  <si>
    <t>44664133</t>
  </si>
  <si>
    <t>313031Q719</t>
  </si>
  <si>
    <t>Implementácia nariadenia REACH v spoločnosti CMK, s.r.o.</t>
  </si>
  <si>
    <t>CMK, s.r.o.</t>
  </si>
  <si>
    <t>31622780</t>
  </si>
  <si>
    <t>313031R372</t>
  </si>
  <si>
    <t>Zavedenie integrovaného systému manažérstva v podmienkach spoločnosti Nuclear Power a.s., Trnava</t>
  </si>
  <si>
    <t>Nuclear Power, a.s.</t>
  </si>
  <si>
    <t>47089130</t>
  </si>
  <si>
    <t>313031R444</t>
  </si>
  <si>
    <t>VITIPORT</t>
  </si>
  <si>
    <t>ALLIA, s.r.o.</t>
  </si>
  <si>
    <t>35970014</t>
  </si>
  <si>
    <t>313031T703</t>
  </si>
  <si>
    <t>313041A431</t>
  </si>
  <si>
    <t>Úverový program pre rozvoj MSP v BSK</t>
  </si>
  <si>
    <t>313041A432</t>
  </si>
  <si>
    <t>Fond rizikového kapitálu pre MSP v BSK</t>
  </si>
  <si>
    <t>313041I861</t>
  </si>
  <si>
    <t>Národný projekt NPC II - BA kraj</t>
  </si>
  <si>
    <t>313041K929</t>
  </si>
  <si>
    <t>ACHILLEAS glass Art v umeleckej a malosériovej produkcii</t>
  </si>
  <si>
    <t>FENIX GLASS design s.r.o.</t>
  </si>
  <si>
    <t>45312737</t>
  </si>
  <si>
    <t>313041K969</t>
  </si>
  <si>
    <t>Podpora kreatívneho priemyslu spoločnosti IO Tech s.r.o.</t>
  </si>
  <si>
    <t>IO Tech s. r. o.</t>
  </si>
  <si>
    <t>44452594</t>
  </si>
  <si>
    <t>313041L039</t>
  </si>
  <si>
    <t>Inovácia procesu spoločnosti IT Way, s.r.o.</t>
  </si>
  <si>
    <t>IT Way, s.r.o.</t>
  </si>
  <si>
    <t>47609541</t>
  </si>
  <si>
    <t>313041L044</t>
  </si>
  <si>
    <t>Inovatívne riešenie pre kreatívne myslenie</t>
  </si>
  <si>
    <t>MERTEL RG SLOVENSKÁ REPUBLIKA, s. r. o.</t>
  </si>
  <si>
    <t>35967412</t>
  </si>
  <si>
    <t>313041L101</t>
  </si>
  <si>
    <t>Zvýšenie konkurencieschopnosti spoločnosti SOFIS, s.r.o. vývojom, programovaním a zavádzaním inovatívnych softvérových produktov na trh so zameraním na oblasť realizácie prieskumov verejnej mienky</t>
  </si>
  <si>
    <t>SOFIS, s.r.o.</t>
  </si>
  <si>
    <t>36777145</t>
  </si>
  <si>
    <t>313041L137</t>
  </si>
  <si>
    <t>Inovácia procesu v spoločnosti Binary Confidence s.r.o.</t>
  </si>
  <si>
    <t>Binary Confidence s.r.o.</t>
  </si>
  <si>
    <t>47754346</t>
  </si>
  <si>
    <t>313041L146</t>
  </si>
  <si>
    <t>Zavádzanie inovatívnych nástrojov komunálneho marketingu v spoločnosti Gemini Group s.r.o.</t>
  </si>
  <si>
    <t>Gemini Group s. r. o.</t>
  </si>
  <si>
    <t>36846244</t>
  </si>
  <si>
    <t>313041L174</t>
  </si>
  <si>
    <t>Rozvoj spoločnosti AMDEN SK, s.r.o. v oblasti kreatívneho priemyslu</t>
  </si>
  <si>
    <t>AMDEN SK , s.r.o.</t>
  </si>
  <si>
    <t>35941731</t>
  </si>
  <si>
    <t>313041L268</t>
  </si>
  <si>
    <t>Inovácia v oblasti cloudových riešení v spoločnosti SINO s.r.o.</t>
  </si>
  <si>
    <t>SINO s. r. o.</t>
  </si>
  <si>
    <t>47020946</t>
  </si>
  <si>
    <t>313041L324</t>
  </si>
  <si>
    <t>Rozvoj internetového portálu Grantexpert</t>
  </si>
  <si>
    <t>Grantexpert s.r.o.</t>
  </si>
  <si>
    <t>47454890</t>
  </si>
  <si>
    <t>313041L357</t>
  </si>
  <si>
    <t>Inovácia produkčného procesu spoločnosti ALIEN studio s.r.o.</t>
  </si>
  <si>
    <t>ALIEN studio s.r.o.</t>
  </si>
  <si>
    <t>44461992</t>
  </si>
  <si>
    <t>313041L378</t>
  </si>
  <si>
    <t>Platforma pre moderné aplikácie</t>
  </si>
  <si>
    <t>NCC a. s.</t>
  </si>
  <si>
    <t>31359736</t>
  </si>
  <si>
    <t>313041L390</t>
  </si>
  <si>
    <t>VnimaveHracky.creative</t>
  </si>
  <si>
    <t>In Harmony, s.r.o.</t>
  </si>
  <si>
    <t>36673153</t>
  </si>
  <si>
    <t>313041L399</t>
  </si>
  <si>
    <t>Podpora kreatívnych procesov v spoločnosti Acrea s.r.o.</t>
  </si>
  <si>
    <t>Acrea s.r.o.</t>
  </si>
  <si>
    <t>36779920</t>
  </si>
  <si>
    <t>313041L407</t>
  </si>
  <si>
    <t>Zavedenie inovatívnych riešení spoločnosti PS:Digital s.r.o. v oblasti kreatívneho priemyslu</t>
  </si>
  <si>
    <t>PS:Digital, s.r.o.</t>
  </si>
  <si>
    <t>47585439</t>
  </si>
  <si>
    <t>313041L461</t>
  </si>
  <si>
    <t>MyPicture – globálna služba triedenia fotografií podľa biometrie tváre.</t>
  </si>
  <si>
    <t>Innovatrics, s.r.o.</t>
  </si>
  <si>
    <t>36280712</t>
  </si>
  <si>
    <t>313041L474</t>
  </si>
  <si>
    <t>Softvérová platforma pre správu virtuálnych sprievodcov a user onboarding - YesElf</t>
  </si>
  <si>
    <t>Brainware s. r. o.</t>
  </si>
  <si>
    <t>47229616</t>
  </si>
  <si>
    <t>313041L487</t>
  </si>
  <si>
    <t>Databáza 3D objektov vo vysokom rozlíšení</t>
  </si>
  <si>
    <t>Garsius, s.r.o.</t>
  </si>
  <si>
    <t>36292630</t>
  </si>
  <si>
    <t>313041L504</t>
  </si>
  <si>
    <t>Modernizácia softvéru EMRISK</t>
  </si>
  <si>
    <t>PFCEU s. r. o.</t>
  </si>
  <si>
    <t>36282600</t>
  </si>
  <si>
    <t>313041L526</t>
  </si>
  <si>
    <t>Nákup univerzálneho ohýbacieho stroja na kov určeného na výrobu samostatných veľkoformátových reklamných nosičov</t>
  </si>
  <si>
    <t>Kahmann - Frilla Lichtwerbung s. r. o.</t>
  </si>
  <si>
    <t>17317398</t>
  </si>
  <si>
    <t>313041L528</t>
  </si>
  <si>
    <t>Inovatívne elektronické formy podpory predaja</t>
  </si>
  <si>
    <t>A3 Soft Bratislava s. r. o.</t>
  </si>
  <si>
    <t>44319533</t>
  </si>
  <si>
    <t>313041M138</t>
  </si>
  <si>
    <t>Inovatívne k trvalej zmene</t>
  </si>
  <si>
    <t>313041M462</t>
  </si>
  <si>
    <t>Podpora kreatívnych riešení spoločnosti AXON PRO, s.r.o.</t>
  </si>
  <si>
    <t>AXON PRO, s.r.o.</t>
  </si>
  <si>
    <t>31387811</t>
  </si>
  <si>
    <t>313041M700</t>
  </si>
  <si>
    <t>Capa HR</t>
  </si>
  <si>
    <t>CapaHR s. r. o.</t>
  </si>
  <si>
    <t>47902442</t>
  </si>
  <si>
    <t>313041M722</t>
  </si>
  <si>
    <t>Video Publishing</t>
  </si>
  <si>
    <t>Plat4M Production, spol. s r.o.</t>
  </si>
  <si>
    <t>46264426</t>
  </si>
  <si>
    <t>313041S061</t>
  </si>
  <si>
    <t>GENIMEN-PORT</t>
  </si>
  <si>
    <t>Night sky, s. r. o.</t>
  </si>
  <si>
    <t>47234563</t>
  </si>
  <si>
    <t>313041S156</t>
  </si>
  <si>
    <t>Stream Hash</t>
  </si>
  <si>
    <t>MAINDATA, spol. s r.o.</t>
  </si>
  <si>
    <t>35686235</t>
  </si>
  <si>
    <t>313041S300</t>
  </si>
  <si>
    <t>ISHIL</t>
  </si>
  <si>
    <t>Ardoo4u s. r. o.</t>
  </si>
  <si>
    <t>50431951</t>
  </si>
  <si>
    <t>313041S578</t>
  </si>
  <si>
    <t>Refillable electrolyte-battery for electric cars</t>
  </si>
  <si>
    <t>PROFITECH SLOVAKIA, spol. s r. o.</t>
  </si>
  <si>
    <t>44578911</t>
  </si>
  <si>
    <t>313041S663</t>
  </si>
  <si>
    <t>Longer Range and Increased Safety - Drone Drive</t>
  </si>
  <si>
    <t>AerobTec, s. r. o.</t>
  </si>
  <si>
    <t>46278320</t>
  </si>
  <si>
    <t>313051B532</t>
  </si>
  <si>
    <t>Financovanie mzdových výdavkov a odmien mimo pracovného pomeru za zamestnancov MŠVVaŠ SR podieľajúcich sa na implementácii OP VaI za rok 2016</t>
  </si>
  <si>
    <t>313051B544</t>
  </si>
  <si>
    <t>Financovanie mzdových výdavkov a odmien mimo pracovného pomeru za zamestnancov VA podieľajúcich sa na implementácii OPVaI za rok 2016</t>
  </si>
  <si>
    <t>Výskumná agentúra</t>
  </si>
  <si>
    <t>31819494</t>
  </si>
  <si>
    <t>313051C029</t>
  </si>
  <si>
    <t>Zabezpečenie materiálno-technických aktivít a odborných služieb pri implementácii OP VaI  za rok 2016</t>
  </si>
  <si>
    <t>313051C289</t>
  </si>
  <si>
    <t>Zabezpečenie publicity, informovania a podpory administratívnych kapacít prijímateľa pri implementácii OP VaI pre rok 2016</t>
  </si>
  <si>
    <t>313051C341</t>
  </si>
  <si>
    <t>Financovanie materiálno-technického vybavenia, odborných služieb a publicity VA v rámci implementácie OPVaI na rok 2016</t>
  </si>
  <si>
    <t>313051D249</t>
  </si>
  <si>
    <t>Zefektívnenie realizácie OP VaI implementáciou riadiaceho systému Grant Management</t>
  </si>
  <si>
    <t>313051F811</t>
  </si>
  <si>
    <t>Financovanie materiálno - technického vybavenia, odborných služieb a publicity VA v rámci implementácie OPVaI na rok 2017</t>
  </si>
  <si>
    <t>313051F872</t>
  </si>
  <si>
    <t>Financovanie mzdových výdavkov a odmien mimo pracovného pomeru za zamestnancov VA podieľajúcich sa na implementácii OPVaI za rok 2017</t>
  </si>
  <si>
    <t>313051G373</t>
  </si>
  <si>
    <t>Financovanie mzdových výdavkov a odmien mimo pracovného pomeru za zamestnancov MŠVVaŠ SR podieľajúcich sa na implementácii OP VaI za rok 2017</t>
  </si>
  <si>
    <t>313051I671</t>
  </si>
  <si>
    <t>Zabezpečenie materiálno-technických aktivít a odborných služieb pri implementácii OP VaI  za rok 2017</t>
  </si>
  <si>
    <t>313051P829</t>
  </si>
  <si>
    <t>Komplexné poradenstvo pre Operačný program výskum a inovácie 2014 - 2020</t>
  </si>
  <si>
    <t>313051P839</t>
  </si>
  <si>
    <t>Financovanie mzdových výdavkov a odmien mimo pracovného pomeru za zamestnancov MŠVVaŠ SR podieľajúcich sa na implementácii OP VaI za roky 2018 a 2019</t>
  </si>
  <si>
    <t>313051Q303</t>
  </si>
  <si>
    <t>Financovanie mzdových výdavkov, odmien mimo pracovného pomeru za zamestnancov VA a publicity v rámci implementácie OPVaI na rok 2018</t>
  </si>
  <si>
    <t>313051Q559</t>
  </si>
  <si>
    <t>Zabezpečenie materiálno-technických aktivít a odborných služieb pri implementácii OP VaI  za rok 2018</t>
  </si>
  <si>
    <t>313051R133</t>
  </si>
  <si>
    <t>Financovanie odborných poradenských služieb v rámci implementácie OPVaI na roky 2018 - 2019</t>
  </si>
  <si>
    <t>313051S788</t>
  </si>
  <si>
    <t>Financovanie materiálno - technického vybavenia VA v rámci implementácie OPVaI na roky 2018 - 2019</t>
  </si>
  <si>
    <t>313051T012</t>
  </si>
  <si>
    <t>Zabezpečenie publicity, informovania a podpory prijímateľov v procese implementácie OPVaI 2017-2018</t>
  </si>
  <si>
    <t>313052B697</t>
  </si>
  <si>
    <t>Financovanie hrubých miezd a odvodov zamestnávateľa za oprávnených zamestnancov SIEA a financovanie odmien za práce vykonávané na základe dohody o prácach vykonávaných mimo pracovného pomeru</t>
  </si>
  <si>
    <t>313052B838</t>
  </si>
  <si>
    <t>Financovanie miezd, odmien a odvodov zamestnávateľa za oprávnených zamestnancov MH SR a odmien oprávnených zamestnancov mimo pracovného pomeru v rámci OP VaI - január 2016 - december 2017</t>
  </si>
  <si>
    <t>313052C465</t>
  </si>
  <si>
    <t>Realizácia aktivít informovania a komunikácie v rámci OP VaI</t>
  </si>
  <si>
    <t>313052I415</t>
  </si>
  <si>
    <t>Materiálno-technické, personálne zabezpečenie a externá podpora riadenia a implementácie OP VaI - rok 2017</t>
  </si>
  <si>
    <t>313052M919</t>
  </si>
  <si>
    <t>Financovanie výdavkov na materiálno-technické vybavenie pre zamestnancov SIEA podieľajúcich sa na implementácii OP VaI 2016 - 2017</t>
  </si>
  <si>
    <t>313052N371</t>
  </si>
  <si>
    <t>Financovanie miezd, odmien a odvodov zamestnávateľa za oprávnených zamestnancov MH SR a odmien oprávnených zamestnancov mimo pracovného pomeru v rámci OP VaI - apríl 2018 - marec 2019</t>
  </si>
  <si>
    <t>313052P054</t>
  </si>
  <si>
    <t>Financovanie hrubých miezd, odmien a odvodov zamestnávateľa za oprávnených zamestnancov SIEA a financovanie odmien za práce vykonávané na základe dohody o prácach vykonávaných mimo pracovného pomeru (Apríl 2018 - December 2018)</t>
  </si>
  <si>
    <t>313052P057</t>
  </si>
  <si>
    <t>Realizácia aktivít informovania a komunikácie v rámci OP VaI - rok 2018 / 2019</t>
  </si>
  <si>
    <t>313052P072</t>
  </si>
  <si>
    <t>Materiálno-technické, personálne zabezpečenie a externá podpora riadenia a implementácie OP VaI - rok 2018/2019</t>
  </si>
  <si>
    <t>313052R695</t>
  </si>
  <si>
    <t>Financovanie výdavkov na materiálno-technické vybavenie pre zamestnancov SIEA podieľajúcich sa na implementácii OP VaI 2018 - 2019</t>
  </si>
  <si>
    <t>313052V406</t>
  </si>
  <si>
    <t>Financovanie osobných výdavkov implementácie OP VaI v gescii Ministerstva hospodárstva SR - apríl 2019 - december 2020</t>
  </si>
  <si>
    <t>313052V620</t>
  </si>
  <si>
    <t>Financovanie hrubých miezd, odmien a odvodov zamestnávateľa za oprávnených zamestnancov SIEA a financovanie odmien za práce vykonávané na základe dohody o prácach vykonávaných mimo pracovného pomeru (2019 - 2020)</t>
  </si>
  <si>
    <t>314011D309</t>
  </si>
  <si>
    <t>Optimalizácia procesov vo verejnej správe</t>
  </si>
  <si>
    <t>314011D323</t>
  </si>
  <si>
    <t>Implementácia systému ďalšieho vzdelávania zamestnancov verejnej správy</t>
  </si>
  <si>
    <t>314011D438</t>
  </si>
  <si>
    <t>Meranie efektívnosti poskytovaných služieb verejnej správy, inštitucionálny rozvoj Klientskych centier a integrácia spätnej väzby klientov</t>
  </si>
  <si>
    <t>314011D977</t>
  </si>
  <si>
    <t>Špičkové vzdelávanie pre zamestnancov analytických útvarov</t>
  </si>
  <si>
    <t>314011G102</t>
  </si>
  <si>
    <t>Mapovanie a analýza stavu podporných a administratívnych procesov vo vybraných inštitúciách verejnej správy a návrh optimalizovaných a unifikovaných podporných a administratívnych procesov</t>
  </si>
  <si>
    <t>314011I760</t>
  </si>
  <si>
    <t>Budovanie a rozvoj kapacít analytických útvarov na vybraných ústredných orgánoch štátnej správy</t>
  </si>
  <si>
    <t>314011J393</t>
  </si>
  <si>
    <t>Hodnotiace, testovacie a metodické centrum pre ľudské zdroje</t>
  </si>
  <si>
    <t>314011J794</t>
  </si>
  <si>
    <t>Hodnotenie efektívnosti verejných výdavkov (revízia výdavkov)</t>
  </si>
  <si>
    <t>314011J839</t>
  </si>
  <si>
    <t>Zvyšovanie občianskej informovanosti a participácie pri strážení finančného zdravia samospráv, ako aj kvality a efektívnosti v školstve, zdravotníctve a doprave</t>
  </si>
  <si>
    <t>Inštitút pre ekonomické a sociálne reformy</t>
  </si>
  <si>
    <t>31800939</t>
  </si>
  <si>
    <t>314011J996</t>
  </si>
  <si>
    <t>Spoločnosť bez bariér</t>
  </si>
  <si>
    <t>Vzdelávací Inštitút o.z.</t>
  </si>
  <si>
    <t>50073044</t>
  </si>
  <si>
    <t>314011K016</t>
  </si>
  <si>
    <t>Zamestnávanie 50+ na regionálnej úrovni</t>
  </si>
  <si>
    <t>314011K061</t>
  </si>
  <si>
    <t>Tvoríme modernú politiku vzdelávania dospelých</t>
  </si>
  <si>
    <t>314011K070</t>
  </si>
  <si>
    <t>Občianska participácia na lokálnej úrovni</t>
  </si>
  <si>
    <t>Občianske združenie WellGiving</t>
  </si>
  <si>
    <t>31808549</t>
  </si>
  <si>
    <t>314011K843</t>
  </si>
  <si>
    <t>Schola ludus 21 -  Koncepcia prepájania formálneho vzdelávacieho systému s prvkami neformálneho vzdelávania</t>
  </si>
  <si>
    <t>Karpatská nadácia</t>
  </si>
  <si>
    <t>31995420</t>
  </si>
  <si>
    <t>314011K872</t>
  </si>
  <si>
    <t>Národná platforma pre podporu nemotorovej dopravy</t>
  </si>
  <si>
    <t>314011L038</t>
  </si>
  <si>
    <t>Politiky zamestnanosti</t>
  </si>
  <si>
    <t>Inštitút zamestnanosti</t>
  </si>
  <si>
    <t>30856523</t>
  </si>
  <si>
    <t>314011L110</t>
  </si>
  <si>
    <t>Ekonomické nástroje efektívneho riadenia neziskových organizácií</t>
  </si>
  <si>
    <t>Centrum poradenstva a vzdelávania, n. o. (skratka CPV, n. o.)</t>
  </si>
  <si>
    <t>37983792</t>
  </si>
  <si>
    <t>314011L116</t>
  </si>
  <si>
    <t>Efektívna environmentálna politika v regióne</t>
  </si>
  <si>
    <t>314011L136</t>
  </si>
  <si>
    <t>Rozvinutá občianska participácia a efektívna verejná správa v Rajeckom regióne</t>
  </si>
  <si>
    <t>ÁNO PRE ŽIVOT n.o.</t>
  </si>
  <si>
    <t>36149764</t>
  </si>
  <si>
    <t>314011L189</t>
  </si>
  <si>
    <t>Medzigeneračná solidarita a ochrana ľudskej dôstojnosti</t>
  </si>
  <si>
    <t>314011L195</t>
  </si>
  <si>
    <t>Participácia, informovanosť a tvorba verejných politík na úrovni samospráv - Odkaz pre starostu 2.0</t>
  </si>
  <si>
    <t>Inštitút pre dobre spravovanú spoločnosť</t>
  </si>
  <si>
    <t>36070629</t>
  </si>
  <si>
    <t>314011L221</t>
  </si>
  <si>
    <t>SAPIENTIA VERO HONOREM - Múdrosť, česť a pravda</t>
  </si>
  <si>
    <t>314011L262</t>
  </si>
  <si>
    <t>Efektívnosť a optimalizácia dotácií poskytovaných z rozpočtov subjektov územnej samosprávy</t>
  </si>
  <si>
    <t>Informačný a vzdelávací inštitút</t>
  </si>
  <si>
    <t>42248418</t>
  </si>
  <si>
    <t>314011L281</t>
  </si>
  <si>
    <t>Tvorbou lepšej verejnej politiky ku komplexnej zmene školstva - To dá rozum.</t>
  </si>
  <si>
    <t>MESA10</t>
  </si>
  <si>
    <t>31746152</t>
  </si>
  <si>
    <t>314011L294</t>
  </si>
  <si>
    <t>Dobré mestské klimatické politiky</t>
  </si>
  <si>
    <t>Karpatský rozvojový inštitút</t>
  </si>
  <si>
    <t>35564229</t>
  </si>
  <si>
    <t>314011L297</t>
  </si>
  <si>
    <t>Zefektívnenie verejných politík s dopadom na predprimárne vzdelávanie sociálne znevýhodnených skupín</t>
  </si>
  <si>
    <t>Občianske združenie Tobiáš</t>
  </si>
  <si>
    <t>37878069</t>
  </si>
  <si>
    <t>314011L347</t>
  </si>
  <si>
    <t>Etablovanie sociálnej práce v školských zariadeniach a zavádzanie programov osobnostno-sociálnej výchovy do škôl</t>
  </si>
  <si>
    <t>PERSONA</t>
  </si>
  <si>
    <t>30869897</t>
  </si>
  <si>
    <t>314011L351</t>
  </si>
  <si>
    <t>Verejná správa aktívne podporujúca druhošancové vzdelávanie</t>
  </si>
  <si>
    <t>314011L408</t>
  </si>
  <si>
    <t>Skvalitnenie systémov a optimalizácia procesov povoľovania novej výstavby v Bratislave</t>
  </si>
  <si>
    <t>Inštitút urbánneho rozvoja</t>
  </si>
  <si>
    <t>42177472</t>
  </si>
  <si>
    <t>314011L427</t>
  </si>
  <si>
    <t>Verejné priestory naživo</t>
  </si>
  <si>
    <t>OTVOR DVOR</t>
  </si>
  <si>
    <t>42252407</t>
  </si>
  <si>
    <t>314011L443</t>
  </si>
  <si>
    <t>Spoločne za lepšiu verejnú environmentálnu politiku</t>
  </si>
  <si>
    <t>EkoRegion Slovakia</t>
  </si>
  <si>
    <t>42297974</t>
  </si>
  <si>
    <t>314011L572</t>
  </si>
  <si>
    <t>Zvyšovanie kvality života na vidieku vytváraním komunitných škôl</t>
  </si>
  <si>
    <t>314011L605</t>
  </si>
  <si>
    <t>Zlepšenie prístupu obetí trestných činov  k službám a vytvorenie kontaktných bodov pre  obete</t>
  </si>
  <si>
    <t>314011L621</t>
  </si>
  <si>
    <t>Rozvoj kvality dlhodobej starostlivosti o vážne a dlhodobo chorých v SR,  v kontexte  riadenia rizika pokračujúceho zhoršovania zdravotného stavu  (národná úroveň)</t>
  </si>
  <si>
    <t>Zariadenie sociálnych služieb Slnečný dom, n.o.</t>
  </si>
  <si>
    <t>45737983</t>
  </si>
  <si>
    <t>314011L631</t>
  </si>
  <si>
    <t>Aktívni Bojničania pre rozvoj svojho mesta</t>
  </si>
  <si>
    <t>Naše Bojnice</t>
  </si>
  <si>
    <t>42277469</t>
  </si>
  <si>
    <t>314011L643</t>
  </si>
  <si>
    <t>Zvýšenie občianskej informovanosti a participácie mladých ľudí Žilinského kraja na veciach verejných</t>
  </si>
  <si>
    <t>Rada mládeže Žilinského kraja</t>
  </si>
  <si>
    <t>37807552</t>
  </si>
  <si>
    <t>314011L676</t>
  </si>
  <si>
    <t>Dátové mesto pre participatívne územné plánovanie (transparentné - výkonné - vnímavé)</t>
  </si>
  <si>
    <t>Futuristiq</t>
  </si>
  <si>
    <t>42184061</t>
  </si>
  <si>
    <t>314011L717</t>
  </si>
  <si>
    <t>Odvetvové štandardy pre podnikateľov účtujúcich v podvojnom účtovníctve</t>
  </si>
  <si>
    <t>PROFINI n.o.</t>
  </si>
  <si>
    <t>37924826</t>
  </si>
  <si>
    <t>314011L721</t>
  </si>
  <si>
    <t>Tvorba a optimalizácia lepšej verejnej politiky v záujme odstraňovania bariér spoločenského začlenenia zrakovo postihnutých</t>
  </si>
  <si>
    <t>314011L723</t>
  </si>
  <si>
    <t>Ombudspot pomáha zlepšovať systém ochrany spotrebiteľov v rámci SR.</t>
  </si>
  <si>
    <t>OMBUDSPOT, Združenie na ochranu práv spotrebiteľov</t>
  </si>
  <si>
    <t>37872117</t>
  </si>
  <si>
    <t>314011L782</t>
  </si>
  <si>
    <t>Z dvora k regionálnemu rozvoju vidieka</t>
  </si>
  <si>
    <t>Agentúra na podporu inovácií v obstarávaní, n.o. Agency for Support of Procurement Innovations, n.o.</t>
  </si>
  <si>
    <t>45744793</t>
  </si>
  <si>
    <t>314011L790</t>
  </si>
  <si>
    <t>Priateľské dátové prostredie v zdravotníctve</t>
  </si>
  <si>
    <t>European Information Society Institute</t>
  </si>
  <si>
    <t>42227950</t>
  </si>
  <si>
    <t>314011L800</t>
  </si>
  <si>
    <t>Zvyšovanie kapacít a pripravenosti verejnej správy na hybridné hrozby</t>
  </si>
  <si>
    <t>GLOBSEC</t>
  </si>
  <si>
    <t>31780920</t>
  </si>
  <si>
    <t>314011L871</t>
  </si>
  <si>
    <t>Zlepšenie kvality služieb a riadenia ľudských zdrojov Úradu pre reguláciu elektronických komunikácií a poštových služieb</t>
  </si>
  <si>
    <t>Úrad pre reguláciu elektronických komunikácií a poštových sl</t>
  </si>
  <si>
    <t>42355818</t>
  </si>
  <si>
    <t>314011L895</t>
  </si>
  <si>
    <t>Platforma ambasádorov a ambasádoriek európskej demokratickej kultúry</t>
  </si>
  <si>
    <t>314011L905</t>
  </si>
  <si>
    <t>Skvalitnenie systémov a optimalizácia procesov verejnej správy v členských obciach Miestnych akčných skupín Strážovské vrchy, Naše Považie a Inovec</t>
  </si>
  <si>
    <t>314011L913</t>
  </si>
  <si>
    <t>Vytvorenie medzisektorovej platformy pre zlepšenie miestnych a regionálnych politík pre rodiny</t>
  </si>
  <si>
    <t>Nadácia J&amp;T</t>
  </si>
  <si>
    <t>30868513</t>
  </si>
  <si>
    <t>314011L915</t>
  </si>
  <si>
    <t>Lepšie verejné politiky pre marginalizované rómske komunity</t>
  </si>
  <si>
    <t>314011L927</t>
  </si>
  <si>
    <t>Otvorené mestá a obce - mapa transparentnosti ŽSK</t>
  </si>
  <si>
    <t>Pro Senium et Cultura, občianske združenie</t>
  </si>
  <si>
    <t>42434173</t>
  </si>
  <si>
    <t>314011L929</t>
  </si>
  <si>
    <t>Tvorba verejnej stratégie vzdelávania a prípravy pracovnej sily pre potreby IT sektora v regióne Košického kraja</t>
  </si>
  <si>
    <t>314011L933</t>
  </si>
  <si>
    <t>Učiaca sa samospráva</t>
  </si>
  <si>
    <t>TURTES KLUB Púchov, o.z.</t>
  </si>
  <si>
    <t>42149096</t>
  </si>
  <si>
    <t>314011L957</t>
  </si>
  <si>
    <t>Behaviorálna politika pre mesto starajúce sa o svojich občanov</t>
  </si>
  <si>
    <t>CIVITA CENTER</t>
  </si>
  <si>
    <t>42178649</t>
  </si>
  <si>
    <t>314011L960</t>
  </si>
  <si>
    <t>Vidiecka mládež v regióne</t>
  </si>
  <si>
    <t>314011L973</t>
  </si>
  <si>
    <t>Optimalizácia procesu poskytovania vybraných sociálnych služieb pre osoby so zdravotným postihnutím na Slovensku</t>
  </si>
  <si>
    <t>EFFETA - stredisko sv. Františka Saleského</t>
  </si>
  <si>
    <t>36111601</t>
  </si>
  <si>
    <t>314011L974</t>
  </si>
  <si>
    <t>Tvorba koncepcie regionálnej výchovy a vzdelávania Horného Liptova do roku 2029 v kontexte zlepšenia podmienok pre zvýšenie zamestnanosti a rozvoj podnikania v regióne</t>
  </si>
  <si>
    <t>314011L975</t>
  </si>
  <si>
    <t>Spotrebiteľské právne centrum - semináre pre spotrebiteľov</t>
  </si>
  <si>
    <t>SPOTREBITEĽSKÉ PRÁVNE CENTRUM</t>
  </si>
  <si>
    <t>42363721</t>
  </si>
  <si>
    <t>314011L977</t>
  </si>
  <si>
    <t>Adaptačná stratégia na klimatickú zmenu v Košickom samosprávnom kraji</t>
  </si>
  <si>
    <t>Agentúra na podporu regionálneho rozvoja Košice n. o.</t>
  </si>
  <si>
    <t>31257402</t>
  </si>
  <si>
    <t>314011L978</t>
  </si>
  <si>
    <t>Zelená zeleni</t>
  </si>
  <si>
    <t>Občianske združenie Hrad - Slavín</t>
  </si>
  <si>
    <t>42126894</t>
  </si>
  <si>
    <t>314011L986</t>
  </si>
  <si>
    <t>Zefektívnenie rozhodovania orgánov štátnej správy pri ochrane životného prostredia</t>
  </si>
  <si>
    <t>VIA IURIS</t>
  </si>
  <si>
    <t>00631213</t>
  </si>
  <si>
    <t>314011L988</t>
  </si>
  <si>
    <t>Zvyšovanie informovanosti a participácie občanov vo verejných politikách zameraných na deti a mladých ľudí na samosprávnej úrovni</t>
  </si>
  <si>
    <t>Nadácia pre deti Slovenska</t>
  </si>
  <si>
    <t>31753833</t>
  </si>
  <si>
    <t>314011L993</t>
  </si>
  <si>
    <t>Tvorba mechanizmov participácie detí a mládeže na rozhodovacích procesoch školy a tvorbe verejných politík mládeže.</t>
  </si>
  <si>
    <t>Nadácia otvorenej spoločnosti Bratislava / Open Society Foundation / NOS-OSF</t>
  </si>
  <si>
    <t>30845173</t>
  </si>
  <si>
    <t>314011L995</t>
  </si>
  <si>
    <t>Klúč k domovu</t>
  </si>
  <si>
    <t>Proti prúdu</t>
  </si>
  <si>
    <t>36068781</t>
  </si>
  <si>
    <t>314011M006</t>
  </si>
  <si>
    <t>Monitoring násilia na ženách , ako nástroj k scitlivovaniu verejnej správy</t>
  </si>
  <si>
    <t>314011M007</t>
  </si>
  <si>
    <t>Optimalizácia verejných politík s dopadom na vidiek</t>
  </si>
  <si>
    <t>314011M015</t>
  </si>
  <si>
    <t>Lepšia sociálna politika mesta prostredníctvom platformy SeniorSiTy</t>
  </si>
  <si>
    <t>Dianovum</t>
  </si>
  <si>
    <t>30848547</t>
  </si>
  <si>
    <t>314011M018</t>
  </si>
  <si>
    <t>„Naplnenie práva dieťaťa na kontakt s rodinou a naplnenie potreby blízkej osoby v prostredí náhradnej starostlivosti na Slovensku.“</t>
  </si>
  <si>
    <t>314011M020</t>
  </si>
  <si>
    <t>Migračný kompas</t>
  </si>
  <si>
    <t>Liga za ľudské práva</t>
  </si>
  <si>
    <t>31807968</t>
  </si>
  <si>
    <t>314011M027</t>
  </si>
  <si>
    <t>Rovnosť vo verejnej správe: Prístup žien do vrcholových funkcií</t>
  </si>
  <si>
    <t>Inštitút ľudských práv</t>
  </si>
  <si>
    <t>42260361</t>
  </si>
  <si>
    <t>314011M030</t>
  </si>
  <si>
    <t>Verejné politiky aktívneho starnutia na regionálnej úrovni</t>
  </si>
  <si>
    <t>UNI KREDIT, n.o.</t>
  </si>
  <si>
    <t>42000726</t>
  </si>
  <si>
    <t>314011M031</t>
  </si>
  <si>
    <t>Podpora angažovanosti občanov a otvorenosti miestnych samospráv</t>
  </si>
  <si>
    <t>Transparency International Slovensko</t>
  </si>
  <si>
    <t>31817823</t>
  </si>
  <si>
    <t>314011M039</t>
  </si>
  <si>
    <t>Zlepšenie kvality stratégií regionálneho rozvoja</t>
  </si>
  <si>
    <t>Európske Centrum Manažmentu o. z.</t>
  </si>
  <si>
    <t>35571039</t>
  </si>
  <si>
    <t>314011M045</t>
  </si>
  <si>
    <t>Nové prístupy a inovatívne nástroje na podporu rozvoja miestnej ekonomiky v znevýhodnených oblastiach SR</t>
  </si>
  <si>
    <t>Ľudia v Tatrách</t>
  </si>
  <si>
    <t>30851009</t>
  </si>
  <si>
    <t>314011M065</t>
  </si>
  <si>
    <t>Lepšie riešenia eGovernmentu v SR</t>
  </si>
  <si>
    <t>Slovensko.Digital</t>
  </si>
  <si>
    <t>50158635</t>
  </si>
  <si>
    <t>314011M074</t>
  </si>
  <si>
    <t>PreOvzdušieSK</t>
  </si>
  <si>
    <t>Centrum pre trvaloudržateľné alternatívy</t>
  </si>
  <si>
    <t>37921959</t>
  </si>
  <si>
    <t>314011M075</t>
  </si>
  <si>
    <t>Budovanie siete pre podporu  sestier  SR  s cieľom  ich stabilizácie  a zlepšenia  podmienok pre výkon povolania (národná úroveň)</t>
  </si>
  <si>
    <t>Ošetrovateľské centrum</t>
  </si>
  <si>
    <t>42031478</t>
  </si>
  <si>
    <t>314011M115</t>
  </si>
  <si>
    <t>Reforma zberu a spracovania štatistických údajov vo verejnej správe</t>
  </si>
  <si>
    <t>Štatistický úrad Slovenskej republiky</t>
  </si>
  <si>
    <t>00166197</t>
  </si>
  <si>
    <t>314011M119</t>
  </si>
  <si>
    <t>Vybudovanie intervenčnej logiky strategického plánovania v ústredných orgánoch štátnej správy</t>
  </si>
  <si>
    <t>314011M298</t>
  </si>
  <si>
    <t>Podpora partnerstva a dialógu v oblasti participatívnej tvorby verejných politík</t>
  </si>
  <si>
    <t>314011N009</t>
  </si>
  <si>
    <t>Udržateľná regionálna inovačná politika samosprávnych krajov</t>
  </si>
  <si>
    <t>Inovitum, n. o.</t>
  </si>
  <si>
    <t>45745706</t>
  </si>
  <si>
    <t>314011N099</t>
  </si>
  <si>
    <t>Budovanie a rozvoj odborných kapacít za účelom zvyšovania kvality kontrolnej činnosti NKÚ SR</t>
  </si>
  <si>
    <t>314011N352</t>
  </si>
  <si>
    <t>Budovanie proklientsky orientovaného ÚVO</t>
  </si>
  <si>
    <t>314011P247</t>
  </si>
  <si>
    <t>Verejnosť pomáha samospráve vytvárať klimaticky bezpečnejšie Košice</t>
  </si>
  <si>
    <t>314011P722</t>
  </si>
  <si>
    <t>ENPAUS (energia - participácia - úspory)</t>
  </si>
  <si>
    <t>RegioEnergy Východ, n.o.</t>
  </si>
  <si>
    <t>50574353</t>
  </si>
  <si>
    <t>314011P827</t>
  </si>
  <si>
    <t>Prešovská participatívna platforma</t>
  </si>
  <si>
    <t>PRERAG, o.z.</t>
  </si>
  <si>
    <t>42089212</t>
  </si>
  <si>
    <t>314011P828</t>
  </si>
  <si>
    <t>Zlepšovanie podnikateľského prostredia na Slovensku a hodnotenie politík v kompetencii Ministerstva hospodárstva SR</t>
  </si>
  <si>
    <t>314011Q077</t>
  </si>
  <si>
    <t>Chceme byť informovaní</t>
  </si>
  <si>
    <t>314011Q296</t>
  </si>
  <si>
    <t>Verejná politika a prostredie sociálneho podnikania v okresoch Spišská Nová Ves a Gelnica</t>
  </si>
  <si>
    <t>Partnerstvo Spiša</t>
  </si>
  <si>
    <t>35568887</t>
  </si>
  <si>
    <t>314011Q314</t>
  </si>
  <si>
    <t>Lepšie politiky pre výskum a inovácie v menej rozvinutých regiónoch Slovenska</t>
  </si>
  <si>
    <t>314011Q340</t>
  </si>
  <si>
    <t>Konverzia nevyužívaných verejných budov na nové verejné funkcie</t>
  </si>
  <si>
    <t>Nadácia Cvernovka</t>
  </si>
  <si>
    <t>50063421</t>
  </si>
  <si>
    <t>314011Q352</t>
  </si>
  <si>
    <t>Zlepšenie vymožiteľnosti práva v oblasti  ochrany zvierat</t>
  </si>
  <si>
    <t>Aliancia združení na ochranu zvierat</t>
  </si>
  <si>
    <t>42268737</t>
  </si>
  <si>
    <t>314011Q361</t>
  </si>
  <si>
    <t>Zvýšenie informovanosti občanov o zverejňovaní informácií o verejných obstarávaniach, uzatvorených zmluvách a ich realizácii obcami a mestami Trnavského samosprávneho kraja</t>
  </si>
  <si>
    <t>Generácia 21</t>
  </si>
  <si>
    <t>50881698</t>
  </si>
  <si>
    <t>314011Q362</t>
  </si>
  <si>
    <t>Otvorené dáta v regiónoch Slovenska</t>
  </si>
  <si>
    <t>Alvaria</t>
  </si>
  <si>
    <t>42361982</t>
  </si>
  <si>
    <t>314011Q371</t>
  </si>
  <si>
    <t>Smart koncepty v manažmente miestneho a regionálneho rozvoja</t>
  </si>
  <si>
    <t>(f)ITcubator n.o.</t>
  </si>
  <si>
    <t>51141949</t>
  </si>
  <si>
    <t>314011Q423</t>
  </si>
  <si>
    <t>Inovácia poznatkov k prosperite – budovanie a posilňovanie medzisektorovej participácie s dôrazom na rozvoj potenciálu mládeže menej rozvinutých regiónov v oblasti vedy a techniky</t>
  </si>
  <si>
    <t>314011Q426</t>
  </si>
  <si>
    <t>ZDRAVÍ spoluŽIACI - Lepšia politika verejného zdravia deti a mládeže</t>
  </si>
  <si>
    <t>314011Q428</t>
  </si>
  <si>
    <t>Proces deinštitucionalizácie a kvality sociálnych služieb v Senici</t>
  </si>
  <si>
    <t>PRO REGION n.o.</t>
  </si>
  <si>
    <t>36084344</t>
  </si>
  <si>
    <t>314011Q437</t>
  </si>
  <si>
    <t>Projekt pre politiky Integrovaného manažmentu krajiny v súvislosti voda-pôda-potraviny-energia-klíma</t>
  </si>
  <si>
    <t>GreenGang</t>
  </si>
  <si>
    <t>42209404</t>
  </si>
  <si>
    <t>314011Q453</t>
  </si>
  <si>
    <t>Od energetickej závislosti k sebestačnosti: tvorba udržateľnej energetickej politiky vo vidieckych regiónoch</t>
  </si>
  <si>
    <t>Priatelia Zeme - CEPA</t>
  </si>
  <si>
    <t>37958208</t>
  </si>
  <si>
    <t>314011Q457</t>
  </si>
  <si>
    <t>Participácia ako kľúč k modernej verejnej správe</t>
  </si>
  <si>
    <t>Asociácia pre občiansku spoločnosť</t>
  </si>
  <si>
    <t>45756155</t>
  </si>
  <si>
    <t>314011Q463</t>
  </si>
  <si>
    <t>Informovanosť a participácia občanov v oblasti verejných financií na úrovni územnej samosprávy</t>
  </si>
  <si>
    <t>Inštitút hospodárskej politiky, nezisková organizácia angl. názov Economic Policy Institute, n.p.o.</t>
  </si>
  <si>
    <t>42166802</t>
  </si>
  <si>
    <t>314011Q464</t>
  </si>
  <si>
    <t>Zvýšenie efektívnosti výstavby nájomného bývania v Žilinskom samosprávnom kraji</t>
  </si>
  <si>
    <t>Združenie pre rozvoj regiónov</t>
  </si>
  <si>
    <t>51196794</t>
  </si>
  <si>
    <t>314011Q465</t>
  </si>
  <si>
    <t>PRÁCA HODNOTOU</t>
  </si>
  <si>
    <t>314011Q467</t>
  </si>
  <si>
    <t>Efektívne regióny</t>
  </si>
  <si>
    <t>APEL</t>
  </si>
  <si>
    <t>36069680</t>
  </si>
  <si>
    <t>314011Q469</t>
  </si>
  <si>
    <t>TAVES - tlačová agentúra verejnej správy</t>
  </si>
  <si>
    <t>INICIATÍVA</t>
  </si>
  <si>
    <t>00625809</t>
  </si>
  <si>
    <t>314011Q475</t>
  </si>
  <si>
    <t>Výpočet Social Progress Index pre tvorbu lepších verejných politík v Trnavskom samosprávnom kraji</t>
  </si>
  <si>
    <t>314011Q480</t>
  </si>
  <si>
    <t>Never všetkému, čo je na webe (Iniciatíva neformálneho vzdelávania študentov v oblasti občianskej gramotnosti)</t>
  </si>
  <si>
    <t>EQUILIBRIUM EU</t>
  </si>
  <si>
    <t>50646192</t>
  </si>
  <si>
    <t>314011Q775</t>
  </si>
  <si>
    <t>Modernizácia miestnej územnej samosprávy</t>
  </si>
  <si>
    <t>Združenie miest a obcí Slovenska</t>
  </si>
  <si>
    <t>00584614</t>
  </si>
  <si>
    <t>314011R268</t>
  </si>
  <si>
    <t>Zefektívnenie správy daní a cla</t>
  </si>
  <si>
    <t>Finančné riaditeľstvo Slovenskej republiky</t>
  </si>
  <si>
    <t>42499500</t>
  </si>
  <si>
    <t>314011R809</t>
  </si>
  <si>
    <t>Zavádzanie a podpora manažérstva kvality v organizáciách verejnej správy</t>
  </si>
  <si>
    <t>Úrad pre normalizáciu, metrológiu a skúšobníctvo Slovenskej republiky</t>
  </si>
  <si>
    <t>30810710</t>
  </si>
  <si>
    <t>314011S122</t>
  </si>
  <si>
    <t>Efektívne štátne hmotné rezervy pre bezpečnosť obyvateľstva SR</t>
  </si>
  <si>
    <t>314011S782</t>
  </si>
  <si>
    <t>Zlepšenie digitálnych služieb vo verejnej správe prostredníctvom  behaviorálnych inovácií</t>
  </si>
  <si>
    <t>314011S979</t>
  </si>
  <si>
    <t>Zlepšenie využívania údajov vo verejnej správe</t>
  </si>
  <si>
    <t>314011T215</t>
  </si>
  <si>
    <t>Podpora transformačného procesu okresných úradov pri poskytovaní proklientsky orientovaných služieb klientskych pracovísk</t>
  </si>
  <si>
    <t>314011T334</t>
  </si>
  <si>
    <t>Optimalizácia procesov Národného inšpektorátu práce</t>
  </si>
  <si>
    <t>314011U037</t>
  </si>
  <si>
    <t>Optimalizácia procesov verejného zdravotníctva</t>
  </si>
  <si>
    <t>Úrad verejného zdravotníctva Slovenskej republiky</t>
  </si>
  <si>
    <t>00607223</t>
  </si>
  <si>
    <t>314011U087</t>
  </si>
  <si>
    <t>Zlepšenie verejných politík v oblasti dopravy, inovačnej kapacity v doprave a podpora partnerstva v zavádzaní inteligentnej mobility</t>
  </si>
  <si>
    <t>314021H108</t>
  </si>
  <si>
    <t>Budovanie a posilnenie analytických kapacít v rezorte spravodlivosti a zavedenie kľúčových znalostných systémov rezortu</t>
  </si>
  <si>
    <t>314021H488</t>
  </si>
  <si>
    <t>Procesno-organizačný audit Ministerstva spravodlivosti Slovenskej republiky a vybraných organizácií rezortu spravodlivosti a audit výkonu súdnej moci</t>
  </si>
  <si>
    <t>314021I964</t>
  </si>
  <si>
    <t>Obchodný register a životné situácie podnikateľov</t>
  </si>
  <si>
    <t>314021J789</t>
  </si>
  <si>
    <t>Posilnenie a dobudovanie kapacít v oblasti poskytovania právnej pomoci a prevencia eskalácie právnych problémov</t>
  </si>
  <si>
    <t>314021K967</t>
  </si>
  <si>
    <t>Zavedenie Spoločného systému hodnotenia kvality (model CAF)</t>
  </si>
  <si>
    <t>314021M248</t>
  </si>
  <si>
    <t>Rozvoj systému špecializovaného vzdelávania sudcov a justičných zamestnancov</t>
  </si>
  <si>
    <t>Justičná akadémia</t>
  </si>
  <si>
    <t>37851624</t>
  </si>
  <si>
    <t>314021P941</t>
  </si>
  <si>
    <t>Zavedenie systému riadenia kvality v Zbore väzenskej a justičnej stráže</t>
  </si>
  <si>
    <t>314021Q661</t>
  </si>
  <si>
    <t>Vzdelávanie zamestnancov rezortu spravodlivosti a získavanie odborných znalostí</t>
  </si>
  <si>
    <t>314021S112</t>
  </si>
  <si>
    <t>Zefektívnený Najvyšší súd - fáza 1</t>
  </si>
  <si>
    <t>Kancelária Najvyššieho súdu Slovenskej republiky</t>
  </si>
  <si>
    <t>50668277</t>
  </si>
  <si>
    <t>314031A679</t>
  </si>
  <si>
    <t>Financovanie miezd pre OP EVS - I.</t>
  </si>
  <si>
    <t>314031Q662</t>
  </si>
  <si>
    <t>Zabezpečenie vzdelávania, analýz, štúdií a publicity v rámci OP EVS</t>
  </si>
  <si>
    <t>01.1.1 Výdavky na výkonné a zákonodarné orgány (eur)</t>
  </si>
  <si>
    <t>Celkové výdavky vynaložené subjektami MÚS BA (eur)</t>
  </si>
  <si>
    <t>Vekové zloženie detí v BA vo veku  0-10 rokov (2018)</t>
  </si>
  <si>
    <t>Stav trvale bývajúceho obyvateľstva k 31.12.</t>
  </si>
  <si>
    <t>Priemerný počet obyvateľov</t>
  </si>
  <si>
    <t>Priemerný príjem dane z nehnuteľností</t>
  </si>
  <si>
    <t>City names</t>
  </si>
  <si>
    <t>Podunajské Biskupice</t>
  </si>
  <si>
    <t>Objem finančných prostriedkov čerpaných na výstavbu nových obecných nájomných bytov BA a Viedne v roku 2017 (v eurách/obyv.)</t>
  </si>
  <si>
    <t>Objem fin. prostr. na 1 obyv. určených v roku 2017 na výstavbu nových obecných bytov (eur)</t>
  </si>
  <si>
    <t>Počet bytov vo vlastníctve samosprávy prepočítaný na 1 000 obyv.</t>
  </si>
  <si>
    <t>Objem fin. prostr. určených na výstavbu nových obecných bytov v roku 2017 (eur)</t>
  </si>
  <si>
    <t>Spolu / priemer</t>
  </si>
  <si>
    <t>Počet detí s trvalým bydliskom v BA vo vekových skupinách 2 - 6 a 3 - 6 rokov; v období 2015 až 2018</t>
  </si>
  <si>
    <t xml:space="preserve">EU28 - </t>
  </si>
  <si>
    <t>Rozloha</t>
  </si>
  <si>
    <t>Porovnanie vybraných metropolitných oblastí Európy podľa rozlohy a počtu obyvateľov v roku 2015 (km2, mil. osôb)</t>
  </si>
  <si>
    <t>Hustota obyvateľov v roku 2017</t>
  </si>
  <si>
    <t>Počet volených zástupcov MÚS vo vybraných mestách v roku 2019</t>
  </si>
  <si>
    <t>Počet obyv. na 1 vol. zást.</t>
  </si>
  <si>
    <t>Príjmy BA a jej MČ v rokoch 2015 až 2017 (%)</t>
  </si>
  <si>
    <t>Daň z príjmov – výnos dane z príjmov poukázaný MÚS</t>
  </si>
  <si>
    <t>Priemerný  príjem na obyvateľa 2015 - 2017</t>
  </si>
  <si>
    <t>Priemer počtu obyvateľov 2015 - 2017</t>
  </si>
  <si>
    <r>
      <t>Výška dane z nehnuteľností a ceny nehnuteľnosti na bývanie v krajoch SR (eur/m</t>
    </r>
    <r>
      <rPr>
        <vertAlign val="superscript"/>
        <sz val="9"/>
        <color theme="1"/>
        <rFont val="Arial Narrow"/>
        <family val="2"/>
        <charset val="238"/>
      </rPr>
      <t>2</t>
    </r>
    <r>
      <rPr>
        <sz val="9"/>
        <color theme="1"/>
        <rFont val="Arial Narrow"/>
        <family val="2"/>
        <charset val="238"/>
      </rPr>
      <t>, v roku 2019)</t>
    </r>
  </si>
  <si>
    <t>Porovnanie indexu dane z bývania (v roku 2019)</t>
  </si>
  <si>
    <t>Prerozdelenie dane z nehnuteľností medzi BA a MČ za obdobie rokov 2015 až 2017 (v eurách/obyv.)</t>
  </si>
  <si>
    <t>Zazmluvnenie projektov financovaných z EŠIF v  BA podľa subjektov (v roku 2019, % z celkovej zazmluvnenej sumy)</t>
  </si>
  <si>
    <t>Zazmluvnenie projektov financovaných z EŠIF v meste Košice podľa subjektov (v roku 2019, % z celkovej zazmluvnenej sumy)</t>
  </si>
  <si>
    <t>Stav projektu</t>
  </si>
  <si>
    <t>Stav projektov financovaných z EŠIF v meste BA a subjektoch mesta (v roku 2019, % z celkovej zazmluvnenej sumy)</t>
  </si>
  <si>
    <t>Stav projektov financovaných z EŠIF v meste Košice a subjektoch mesta (v roku 2019, % z celkovej zazmluvnenej sumy)</t>
  </si>
  <si>
    <t>Celkové výdavky v roku 2015</t>
  </si>
  <si>
    <t>Priemer celk. výdavkov 2015 - 2017</t>
  </si>
  <si>
    <t>Efektívnosť MÚS BA v rokoch 2015 – 2017 (%)</t>
  </si>
  <si>
    <t>Priem. efektívnosť v rokoch 2015 - 2017</t>
  </si>
  <si>
    <t>Pozn.: Stav projektov k júnu 2019</t>
  </si>
  <si>
    <t>Projekty BA a jej subjektov financované z prostriedkov EŠIF v programovom období 2014 – 2020 (eur, jún 2019)</t>
  </si>
  <si>
    <t>Projekty mesta Košice a jeho subjektov financované z prostriedkov EŠIF v programovom období 2014 – 2020 (eur, jún 2019)</t>
  </si>
  <si>
    <t>Súhlasíte s tvrdením, že verejné služby efektívne pomáhajú ľuďom?</t>
  </si>
  <si>
    <t>Súhlasíte s tvrdením, že verejné služby sú dôveryhodné?</t>
  </si>
  <si>
    <r>
      <t>MČ BA podľa veľkosti a hustoty obyvateľov v roku 2017 (km</t>
    </r>
    <r>
      <rPr>
        <vertAlign val="superscript"/>
        <sz val="9"/>
        <color theme="1"/>
        <rFont val="Arial Narrow"/>
        <family val="2"/>
        <charset val="238"/>
      </rPr>
      <t>2</t>
    </r>
    <r>
      <rPr>
        <sz val="9"/>
        <color theme="1"/>
        <rFont val="Arial Narrow"/>
        <family val="2"/>
        <charset val="238"/>
      </rPr>
      <t>, počet obyv./ km</t>
    </r>
    <r>
      <rPr>
        <vertAlign val="superscript"/>
        <sz val="9"/>
        <color theme="1"/>
        <rFont val="Arial Narrow"/>
        <family val="2"/>
        <charset val="238"/>
      </rPr>
      <t>2</t>
    </r>
    <r>
      <rPr>
        <sz val="9"/>
        <color theme="1"/>
        <rFont val="Arial Narrow"/>
        <family val="2"/>
        <charset val="238"/>
      </rPr>
      <t>)</t>
    </r>
  </si>
  <si>
    <t>Pod. Bisk.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</si>
</sst>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[Red]\-#,##0\ "/>
    <numFmt numFmtId="165" formatCode="#,##0.0"/>
    <numFmt numFmtId="166" formatCode="0.000"/>
    <numFmt numFmtId="167" formatCode="0.0"/>
    <numFmt numFmtId="168" formatCode="0.0&quot; &quot;%"/>
    <numFmt numFmtId="169" formatCode="_-* #,##0.0\ _€_-;\-* #,##0.0\ _€_-;_-* &quot;-&quot;??\ _€_-;_-@_-"/>
  </numFmts>
  <fonts count="16" x14ac:knownFonts="1">
    <font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theme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 Narrow"/>
      <family val="2"/>
      <charset val="238"/>
    </font>
    <font>
      <sz val="9"/>
      <color theme="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9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Font="1" applyBorder="1"/>
    <xf numFmtId="0" fontId="0" fillId="0" borderId="0" xfId="0" applyFont="1"/>
    <xf numFmtId="0" fontId="0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3" fontId="2" fillId="0" borderId="1" xfId="0" applyNumberFormat="1" applyFont="1" applyBorder="1"/>
    <xf numFmtId="3" fontId="0" fillId="0" borderId="1" xfId="0" applyNumberFormat="1" applyBorder="1"/>
    <xf numFmtId="0" fontId="4" fillId="0" borderId="0" xfId="3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167" fontId="0" fillId="0" borderId="0" xfId="0" applyNumberFormat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3" fontId="0" fillId="0" borderId="1" xfId="0" applyNumberForma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3" fontId="0" fillId="0" borderId="0" xfId="0" applyNumberFormat="1"/>
    <xf numFmtId="3" fontId="0" fillId="0" borderId="0" xfId="0" applyNumberFormat="1" applyBorder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/>
    <xf numFmtId="3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49" fontId="5" fillId="0" borderId="1" xfId="0" applyNumberFormat="1" applyFont="1" applyBorder="1"/>
    <xf numFmtId="44" fontId="5" fillId="0" borderId="1" xfId="2" applyFont="1" applyBorder="1"/>
    <xf numFmtId="49" fontId="0" fillId="0" borderId="1" xfId="0" applyNumberFormat="1" applyFont="1" applyBorder="1"/>
    <xf numFmtId="44" fontId="0" fillId="0" borderId="1" xfId="2" applyFont="1" applyBorder="1"/>
    <xf numFmtId="49" fontId="0" fillId="0" borderId="0" xfId="0" applyNumberFormat="1" applyFont="1"/>
    <xf numFmtId="8" fontId="0" fillId="0" borderId="0" xfId="2" applyNumberFormat="1" applyFont="1" applyBorder="1"/>
    <xf numFmtId="44" fontId="0" fillId="0" borderId="0" xfId="2" applyFont="1"/>
    <xf numFmtId="49" fontId="2" fillId="0" borderId="1" xfId="0" applyNumberFormat="1" applyFont="1" applyFill="1" applyBorder="1" applyAlignment="1">
      <alignment horizontal="justify" vertical="center"/>
    </xf>
    <xf numFmtId="168" fontId="0" fillId="0" borderId="1" xfId="1" applyNumberFormat="1" applyFont="1" applyBorder="1"/>
    <xf numFmtId="0" fontId="15" fillId="0" borderId="0" xfId="0" applyFont="1"/>
    <xf numFmtId="0" fontId="2" fillId="0" borderId="0" xfId="0" applyFont="1" applyFill="1" applyBorder="1"/>
    <xf numFmtId="1" fontId="2" fillId="0" borderId="0" xfId="0" applyNumberFormat="1" applyFont="1" applyAlignment="1">
      <alignment horizontal="center"/>
    </xf>
    <xf numFmtId="0" fontId="15" fillId="0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vertic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justify" vertical="center"/>
    </xf>
    <xf numFmtId="168" fontId="0" fillId="0" borderId="1" xfId="1" applyNumberFormat="1" applyFont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169" fontId="15" fillId="0" borderId="0" xfId="6" applyNumberFormat="1" applyFont="1" applyBorder="1" applyAlignment="1">
      <alignment horizontal="center"/>
    </xf>
    <xf numFmtId="169" fontId="14" fillId="0" borderId="0" xfId="6" applyNumberFormat="1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/>
      <protection locked="0"/>
    </xf>
    <xf numFmtId="169" fontId="0" fillId="0" borderId="1" xfId="6" applyNumberFormat="1" applyFont="1" applyBorder="1" applyAlignment="1" applyProtection="1">
      <alignment horizontal="center"/>
      <protection locked="0"/>
    </xf>
    <xf numFmtId="169" fontId="2" fillId="0" borderId="1" xfId="6" applyNumberFormat="1" applyFont="1" applyBorder="1" applyAlignment="1" applyProtection="1">
      <alignment horizontal="center"/>
      <protection locked="0"/>
    </xf>
    <xf numFmtId="0" fontId="13" fillId="0" borderId="1" xfId="5" applyFont="1" applyFill="1" applyBorder="1" applyProtection="1">
      <protection locked="0"/>
    </xf>
    <xf numFmtId="0" fontId="8" fillId="0" borderId="1" xfId="4" applyFont="1" applyFill="1" applyBorder="1" applyProtection="1">
      <protection locked="0"/>
    </xf>
    <xf numFmtId="3" fontId="8" fillId="0" borderId="1" xfId="4" applyNumberFormat="1" applyFont="1" applyBorder="1" applyProtection="1">
      <protection locked="0"/>
    </xf>
    <xf numFmtId="0" fontId="10" fillId="0" borderId="1" xfId="4" applyFont="1" applyFill="1" applyBorder="1" applyProtection="1">
      <protection locked="0"/>
    </xf>
    <xf numFmtId="3" fontId="11" fillId="0" borderId="1" xfId="0" applyNumberFormat="1" applyFont="1" applyBorder="1" applyProtection="1">
      <protection locked="0"/>
    </xf>
    <xf numFmtId="3" fontId="10" fillId="0" borderId="1" xfId="4" applyNumberFormat="1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164" fontId="0" fillId="0" borderId="1" xfId="0" applyNumberFormat="1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</cellXfs>
  <cellStyles count="7">
    <cellStyle name="Čiarka" xfId="6" builtinId="3"/>
    <cellStyle name="Hypertextové prepojenie" xfId="3" builtinId="8"/>
    <cellStyle name="Mena" xfId="2" builtinId="4"/>
    <cellStyle name="Normal 14 2" xfId="4"/>
    <cellStyle name="Normal_Chapter_2_Labour_market_maps-CORR" xfId="5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/>
              <a:t>Súhlasíte s tvrdením, že verejné služby efektívne pomáhajú ľuďom?</a:t>
            </a:r>
          </a:p>
        </c:rich>
      </c:tx>
      <c:layout>
        <c:manualLayout>
          <c:xMode val="edge"/>
          <c:yMode val="edge"/>
          <c:x val="0.13604669712957371"/>
          <c:y val="1.9646365422396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1'!$F$5</c:f>
              <c:strCache>
                <c:ptCount val="1"/>
                <c:pt idx="0">
                  <c:v>Úplný súhlas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0A-45BF-9343-2F0F832338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1'!$E$6:$E$20</c:f>
              <c:strCache>
                <c:ptCount val="15"/>
                <c:pt idx="0">
                  <c:v>Palermo</c:v>
                </c:pt>
                <c:pt idx="1">
                  <c:v>Rím</c:v>
                </c:pt>
                <c:pt idx="2">
                  <c:v>Bratislava</c:v>
                </c:pt>
                <c:pt idx="3">
                  <c:v>Berlín</c:v>
                </c:pt>
                <c:pt idx="4">
                  <c:v>Varšava</c:v>
                </c:pt>
                <c:pt idx="5">
                  <c:v>Lisabon</c:v>
                </c:pt>
                <c:pt idx="6">
                  <c:v>Madrid</c:v>
                </c:pt>
                <c:pt idx="7">
                  <c:v>Oslo</c:v>
                </c:pt>
                <c:pt idx="8">
                  <c:v>Graz</c:v>
                </c:pt>
                <c:pt idx="9">
                  <c:v>Viedeň</c:v>
                </c:pt>
                <c:pt idx="10">
                  <c:v>Štrasburg</c:v>
                </c:pt>
                <c:pt idx="11">
                  <c:v>Antverpy</c:v>
                </c:pt>
                <c:pt idx="12">
                  <c:v>Belfast</c:v>
                </c:pt>
                <c:pt idx="13">
                  <c:v>Zurich</c:v>
                </c:pt>
                <c:pt idx="14">
                  <c:v>Luxemburg</c:v>
                </c:pt>
              </c:strCache>
            </c:strRef>
          </c:cat>
          <c:val>
            <c:numRef>
              <c:f>'Graf 1'!$F$6:$F$20</c:f>
              <c:numCache>
                <c:formatCode>General</c:formatCode>
                <c:ptCount val="15"/>
                <c:pt idx="0">
                  <c:v>19</c:v>
                </c:pt>
                <c:pt idx="1">
                  <c:v>27</c:v>
                </c:pt>
                <c:pt idx="2">
                  <c:v>28</c:v>
                </c:pt>
                <c:pt idx="3">
                  <c:v>31</c:v>
                </c:pt>
                <c:pt idx="4">
                  <c:v>36</c:v>
                </c:pt>
                <c:pt idx="5">
                  <c:v>36</c:v>
                </c:pt>
                <c:pt idx="6">
                  <c:v>40</c:v>
                </c:pt>
                <c:pt idx="7">
                  <c:v>66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69</c:v>
                </c:pt>
                <c:pt idx="12">
                  <c:v>71</c:v>
                </c:pt>
                <c:pt idx="13">
                  <c:v>78</c:v>
                </c:pt>
                <c:pt idx="1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0A-45BF-9343-2F0F8323386E}"/>
            </c:ext>
          </c:extLst>
        </c:ser>
        <c:ser>
          <c:idx val="1"/>
          <c:order val="1"/>
          <c:tx>
            <c:strRef>
              <c:f>'Graf 1'!$H$5</c:f>
              <c:strCache>
                <c:ptCount val="1"/>
                <c:pt idx="0">
                  <c:v>Úplný nesúhlas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E0A-45BF-9343-2F0F8323386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B8A6D67-8EC8-4757-A6C3-2505E0D433E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E0A-45BF-9343-2F0F832338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F9981C4-A48E-45EE-B56A-C67C1E90A8D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E0A-45BF-9343-2F0F832338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E86AE2D-9D42-4708-8780-3E9BA35EE83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E0A-45BF-9343-2F0F832338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93ED8D1-D3E8-416D-933A-EEC5748B3CD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E0A-45BF-9343-2F0F832338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592AA0F-BFED-4B25-9EAB-425A189E1C4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E0A-45BF-9343-2F0F8323386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DE8CCB3-7091-44C2-8A25-64EF4B2BFCC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E0A-45BF-9343-2F0F8323386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600B005-DD1F-4F0B-B152-CCC14F24E09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E0A-45BF-9343-2F0F8323386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4301E3D-CF12-4079-A8CB-76B181B9B1F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E0A-45BF-9343-2F0F8323386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E587580-6A7E-48E2-B6AE-DCBD81B09E3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E0A-45BF-9343-2F0F8323386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64F95B8-D7F3-4CD3-9338-D6454890061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E0A-45BF-9343-2F0F8323386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EAA2314-172B-424E-B70B-898C7C510E4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E0A-45BF-9343-2F0F8323386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FDAAA80-5070-4CA9-AB9C-F211360F8DB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E0A-45BF-9343-2F0F8323386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65021D7A-0169-44A1-A465-5D5B9F01B94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E0A-45BF-9343-2F0F8323386E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F5904365-CD09-41FC-B25B-11F76889732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E0A-45BF-9343-2F0F8323386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5E08D95E-4586-4CA8-A482-CE6E5BE6142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CE0A-45BF-9343-2F0F83233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1'!$E$6:$E$20</c:f>
              <c:strCache>
                <c:ptCount val="15"/>
                <c:pt idx="0">
                  <c:v>Palermo</c:v>
                </c:pt>
                <c:pt idx="1">
                  <c:v>Rím</c:v>
                </c:pt>
                <c:pt idx="2">
                  <c:v>Bratislava</c:v>
                </c:pt>
                <c:pt idx="3">
                  <c:v>Berlín</c:v>
                </c:pt>
                <c:pt idx="4">
                  <c:v>Varšava</c:v>
                </c:pt>
                <c:pt idx="5">
                  <c:v>Lisabon</c:v>
                </c:pt>
                <c:pt idx="6">
                  <c:v>Madrid</c:v>
                </c:pt>
                <c:pt idx="7">
                  <c:v>Oslo</c:v>
                </c:pt>
                <c:pt idx="8">
                  <c:v>Graz</c:v>
                </c:pt>
                <c:pt idx="9">
                  <c:v>Viedeň</c:v>
                </c:pt>
                <c:pt idx="10">
                  <c:v>Štrasburg</c:v>
                </c:pt>
                <c:pt idx="11">
                  <c:v>Antverpy</c:v>
                </c:pt>
                <c:pt idx="12">
                  <c:v>Belfast</c:v>
                </c:pt>
                <c:pt idx="13">
                  <c:v>Zurich</c:v>
                </c:pt>
                <c:pt idx="14">
                  <c:v>Luxemburg</c:v>
                </c:pt>
              </c:strCache>
            </c:strRef>
          </c:cat>
          <c:val>
            <c:numRef>
              <c:f>'Graf 1'!$H$6:$H$20</c:f>
              <c:numCache>
                <c:formatCode>General</c:formatCode>
                <c:ptCount val="15"/>
                <c:pt idx="0">
                  <c:v>-78</c:v>
                </c:pt>
                <c:pt idx="1">
                  <c:v>-70</c:v>
                </c:pt>
                <c:pt idx="2">
                  <c:v>-61</c:v>
                </c:pt>
                <c:pt idx="3">
                  <c:v>-61</c:v>
                </c:pt>
                <c:pt idx="4">
                  <c:v>-58</c:v>
                </c:pt>
                <c:pt idx="5">
                  <c:v>-58</c:v>
                </c:pt>
                <c:pt idx="6">
                  <c:v>-55</c:v>
                </c:pt>
                <c:pt idx="7">
                  <c:v>-25</c:v>
                </c:pt>
                <c:pt idx="8">
                  <c:v>-26</c:v>
                </c:pt>
                <c:pt idx="9">
                  <c:v>-28</c:v>
                </c:pt>
                <c:pt idx="10">
                  <c:v>-28</c:v>
                </c:pt>
                <c:pt idx="11">
                  <c:v>-28</c:v>
                </c:pt>
                <c:pt idx="12">
                  <c:v>-24</c:v>
                </c:pt>
                <c:pt idx="13">
                  <c:v>-13</c:v>
                </c:pt>
                <c:pt idx="14">
                  <c:v>-19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 1'!$G$6:$G$20</c15:f>
                <c15:dlblRangeCache>
                  <c:ptCount val="15"/>
                  <c:pt idx="0">
                    <c:v>78</c:v>
                  </c:pt>
                  <c:pt idx="1">
                    <c:v>70</c:v>
                  </c:pt>
                  <c:pt idx="2">
                    <c:v>61</c:v>
                  </c:pt>
                  <c:pt idx="3">
                    <c:v>61</c:v>
                  </c:pt>
                  <c:pt idx="4">
                    <c:v>58</c:v>
                  </c:pt>
                  <c:pt idx="5">
                    <c:v>58</c:v>
                  </c:pt>
                  <c:pt idx="6">
                    <c:v>55</c:v>
                  </c:pt>
                  <c:pt idx="7">
                    <c:v>25</c:v>
                  </c:pt>
                  <c:pt idx="8">
                    <c:v>26</c:v>
                  </c:pt>
                  <c:pt idx="9">
                    <c:v>28</c:v>
                  </c:pt>
                  <c:pt idx="10">
                    <c:v>28</c:v>
                  </c:pt>
                  <c:pt idx="11">
                    <c:v>28</c:v>
                  </c:pt>
                  <c:pt idx="12">
                    <c:v>24</c:v>
                  </c:pt>
                  <c:pt idx="13">
                    <c:v>13</c:v>
                  </c:pt>
                  <c:pt idx="14">
                    <c:v>19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E0A-45BF-9343-2F0F8323386E}"/>
            </c:ext>
          </c:extLst>
        </c:ser>
        <c:ser>
          <c:idx val="2"/>
          <c:order val="2"/>
          <c:tx>
            <c:strRef>
              <c:f>'Graf 1'!$I$5</c:f>
              <c:strCache>
                <c:ptCount val="1"/>
                <c:pt idx="0">
                  <c:v>City names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7505844852906583E-3"/>
                  <c:y val="-8.8971556026884224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0A-45BF-9343-2F0F83233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1'!$E$6:$E$20</c:f>
              <c:strCache>
                <c:ptCount val="15"/>
                <c:pt idx="0">
                  <c:v>Palermo</c:v>
                </c:pt>
                <c:pt idx="1">
                  <c:v>Rím</c:v>
                </c:pt>
                <c:pt idx="2">
                  <c:v>Bratislava</c:v>
                </c:pt>
                <c:pt idx="3">
                  <c:v>Berlín</c:v>
                </c:pt>
                <c:pt idx="4">
                  <c:v>Varšava</c:v>
                </c:pt>
                <c:pt idx="5">
                  <c:v>Lisabon</c:v>
                </c:pt>
                <c:pt idx="6">
                  <c:v>Madrid</c:v>
                </c:pt>
                <c:pt idx="7">
                  <c:v>Oslo</c:v>
                </c:pt>
                <c:pt idx="8">
                  <c:v>Graz</c:v>
                </c:pt>
                <c:pt idx="9">
                  <c:v>Viedeň</c:v>
                </c:pt>
                <c:pt idx="10">
                  <c:v>Štrasburg</c:v>
                </c:pt>
                <c:pt idx="11">
                  <c:v>Antverpy</c:v>
                </c:pt>
                <c:pt idx="12">
                  <c:v>Belfast</c:v>
                </c:pt>
                <c:pt idx="13">
                  <c:v>Zurich</c:v>
                </c:pt>
                <c:pt idx="14">
                  <c:v>Luxemburg</c:v>
                </c:pt>
              </c:strCache>
            </c:strRef>
          </c:cat>
          <c:val>
            <c:numRef>
              <c:f>'Graf 1'!$I$6:$I$20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0A-45BF-9343-2F0F832338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235445248"/>
        <c:axId val="1235445664"/>
      </c:barChart>
      <c:catAx>
        <c:axId val="1235445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5445664"/>
        <c:crosses val="autoZero"/>
        <c:auto val="1"/>
        <c:lblAlgn val="ctr"/>
        <c:lblOffset val="100"/>
        <c:noMultiLvlLbl val="0"/>
      </c:catAx>
      <c:valAx>
        <c:axId val="123544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54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 10'!$D$4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2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66-4722-AB6A-43F6B9B79751}"/>
              </c:ext>
            </c:extLst>
          </c:dPt>
          <c:cat>
            <c:strRef>
              <c:f>'Graf 10'!$B$5:$B$35</c:f>
              <c:strCache>
                <c:ptCount val="31"/>
                <c:pt idx="0">
                  <c:v>France</c:v>
                </c:pt>
                <c:pt idx="1">
                  <c:v>Ireland</c:v>
                </c:pt>
                <c:pt idx="2">
                  <c:v>United Kingdom</c:v>
                </c:pt>
                <c:pt idx="3">
                  <c:v>Belgium</c:v>
                </c:pt>
                <c:pt idx="4">
                  <c:v>Denmark</c:v>
                </c:pt>
                <c:pt idx="5">
                  <c:v>Iceland</c:v>
                </c:pt>
                <c:pt idx="6">
                  <c:v>Netherlands</c:v>
                </c:pt>
                <c:pt idx="7">
                  <c:v>Spain</c:v>
                </c:pt>
                <c:pt idx="8">
                  <c:v>Norway</c:v>
                </c:pt>
                <c:pt idx="9">
                  <c:v>Luxembourg</c:v>
                </c:pt>
                <c:pt idx="10">
                  <c:v>Malta</c:v>
                </c:pt>
                <c:pt idx="11">
                  <c:v>Germany</c:v>
                </c:pt>
                <c:pt idx="12">
                  <c:v>Latvia</c:v>
                </c:pt>
                <c:pt idx="13">
                  <c:v>Sweden</c:v>
                </c:pt>
                <c:pt idx="14">
                  <c:v>Austria</c:v>
                </c:pt>
                <c:pt idx="15">
                  <c:v>Hungary</c:v>
                </c:pt>
                <c:pt idx="16">
                  <c:v>Italy</c:v>
                </c:pt>
                <c:pt idx="17">
                  <c:v>Portugal</c:v>
                </c:pt>
                <c:pt idx="18">
                  <c:v>Estonia</c:v>
                </c:pt>
                <c:pt idx="19">
                  <c:v>Slovenia</c:v>
                </c:pt>
                <c:pt idx="20">
                  <c:v>Cyprus</c:v>
                </c:pt>
                <c:pt idx="21">
                  <c:v>Czechia</c:v>
                </c:pt>
                <c:pt idx="22">
                  <c:v>Lithuania</c:v>
                </c:pt>
                <c:pt idx="23">
                  <c:v>Poland</c:v>
                </c:pt>
                <c:pt idx="24">
                  <c:v>Romania</c:v>
                </c:pt>
                <c:pt idx="25">
                  <c:v>Finland</c:v>
                </c:pt>
                <c:pt idx="26">
                  <c:v>Bulgaria</c:v>
                </c:pt>
                <c:pt idx="27">
                  <c:v>Croatia</c:v>
                </c:pt>
                <c:pt idx="28">
                  <c:v>Greece</c:v>
                </c:pt>
                <c:pt idx="29">
                  <c:v>Slovakia</c:v>
                </c:pt>
                <c:pt idx="30">
                  <c:v>Switzerland</c:v>
                </c:pt>
              </c:strCache>
            </c:strRef>
          </c:cat>
          <c:val>
            <c:numRef>
              <c:f>'Graf 10'!$D$5:$D$35</c:f>
              <c:numCache>
                <c:formatCode>_-* #\ ##0.0\ _€_-;\-* #\ ##0.0\ _€_-;_-* "-"??\ _€_-;_-@_-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98.7</c:v>
                </c:pt>
                <c:pt idx="4">
                  <c:v>98</c:v>
                </c:pt>
                <c:pt idx="5">
                  <c:v>97.7</c:v>
                </c:pt>
                <c:pt idx="6">
                  <c:v>97.6</c:v>
                </c:pt>
                <c:pt idx="7">
                  <c:v>97.4</c:v>
                </c:pt>
                <c:pt idx="8">
                  <c:v>97.3</c:v>
                </c:pt>
                <c:pt idx="9">
                  <c:v>96.6</c:v>
                </c:pt>
                <c:pt idx="10">
                  <c:v>96.5</c:v>
                </c:pt>
                <c:pt idx="11">
                  <c:v>96.4</c:v>
                </c:pt>
                <c:pt idx="12">
                  <c:v>96.3</c:v>
                </c:pt>
                <c:pt idx="13">
                  <c:v>96.3</c:v>
                </c:pt>
                <c:pt idx="14">
                  <c:v>95.6</c:v>
                </c:pt>
                <c:pt idx="15">
                  <c:v>95.6</c:v>
                </c:pt>
                <c:pt idx="16">
                  <c:v>95.1</c:v>
                </c:pt>
                <c:pt idx="17">
                  <c:v>94.2</c:v>
                </c:pt>
                <c:pt idx="18">
                  <c:v>92.9</c:v>
                </c:pt>
                <c:pt idx="19">
                  <c:v>92.1</c:v>
                </c:pt>
                <c:pt idx="20">
                  <c:v>92</c:v>
                </c:pt>
                <c:pt idx="21">
                  <c:v>92</c:v>
                </c:pt>
                <c:pt idx="22">
                  <c:v>91.9</c:v>
                </c:pt>
                <c:pt idx="23">
                  <c:v>91.9</c:v>
                </c:pt>
                <c:pt idx="24">
                  <c:v>89.6</c:v>
                </c:pt>
                <c:pt idx="25">
                  <c:v>87.8</c:v>
                </c:pt>
                <c:pt idx="26">
                  <c:v>83.9</c:v>
                </c:pt>
                <c:pt idx="27">
                  <c:v>82.8</c:v>
                </c:pt>
                <c:pt idx="28">
                  <c:v>81.5</c:v>
                </c:pt>
                <c:pt idx="29">
                  <c:v>78.2</c:v>
                </c:pt>
                <c:pt idx="30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6-4722-AB6A-43F6B9B7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08575"/>
        <c:axId val="218919807"/>
      </c:barChart>
      <c:scatterChart>
        <c:scatterStyle val="lineMarker"/>
        <c:varyColors val="0"/>
        <c:ser>
          <c:idx val="0"/>
          <c:order val="0"/>
          <c:tx>
            <c:strRef>
              <c:f>'Graf 10'!$C$4</c:f>
              <c:strCache>
                <c:ptCount val="1"/>
                <c:pt idx="0">
                  <c:v>2008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'Graf 10'!$B$5:$B$35</c:f>
              <c:strCache>
                <c:ptCount val="31"/>
                <c:pt idx="0">
                  <c:v>France</c:v>
                </c:pt>
                <c:pt idx="1">
                  <c:v>Ireland</c:v>
                </c:pt>
                <c:pt idx="2">
                  <c:v>United Kingdom</c:v>
                </c:pt>
                <c:pt idx="3">
                  <c:v>Belgium</c:v>
                </c:pt>
                <c:pt idx="4">
                  <c:v>Denmark</c:v>
                </c:pt>
                <c:pt idx="5">
                  <c:v>Iceland</c:v>
                </c:pt>
                <c:pt idx="6">
                  <c:v>Netherlands</c:v>
                </c:pt>
                <c:pt idx="7">
                  <c:v>Spain</c:v>
                </c:pt>
                <c:pt idx="8">
                  <c:v>Norway</c:v>
                </c:pt>
                <c:pt idx="9">
                  <c:v>Luxembourg</c:v>
                </c:pt>
                <c:pt idx="10">
                  <c:v>Malta</c:v>
                </c:pt>
                <c:pt idx="11">
                  <c:v>Germany</c:v>
                </c:pt>
                <c:pt idx="12">
                  <c:v>Latvia</c:v>
                </c:pt>
                <c:pt idx="13">
                  <c:v>Sweden</c:v>
                </c:pt>
                <c:pt idx="14">
                  <c:v>Austria</c:v>
                </c:pt>
                <c:pt idx="15">
                  <c:v>Hungary</c:v>
                </c:pt>
                <c:pt idx="16">
                  <c:v>Italy</c:v>
                </c:pt>
                <c:pt idx="17">
                  <c:v>Portugal</c:v>
                </c:pt>
                <c:pt idx="18">
                  <c:v>Estonia</c:v>
                </c:pt>
                <c:pt idx="19">
                  <c:v>Slovenia</c:v>
                </c:pt>
                <c:pt idx="20">
                  <c:v>Cyprus</c:v>
                </c:pt>
                <c:pt idx="21">
                  <c:v>Czechia</c:v>
                </c:pt>
                <c:pt idx="22">
                  <c:v>Lithuania</c:v>
                </c:pt>
                <c:pt idx="23">
                  <c:v>Poland</c:v>
                </c:pt>
                <c:pt idx="24">
                  <c:v>Romania</c:v>
                </c:pt>
                <c:pt idx="25">
                  <c:v>Finland</c:v>
                </c:pt>
                <c:pt idx="26">
                  <c:v>Bulgaria</c:v>
                </c:pt>
                <c:pt idx="27">
                  <c:v>Croatia</c:v>
                </c:pt>
                <c:pt idx="28">
                  <c:v>Greece</c:v>
                </c:pt>
                <c:pt idx="29">
                  <c:v>Slovakia</c:v>
                </c:pt>
                <c:pt idx="30">
                  <c:v>Switzerland</c:v>
                </c:pt>
              </c:strCache>
            </c:strRef>
          </c:xVal>
          <c:yVal>
            <c:numRef>
              <c:f>'Graf 10'!$C$5:$C$35</c:f>
              <c:numCache>
                <c:formatCode>_-* #\ ##0.0\ _€_-;\-* #\ ##0.0\ _€_-;_-* "-"??\ _€_-;_-@_-</c:formatCode>
                <c:ptCount val="31"/>
                <c:pt idx="0">
                  <c:v>100</c:v>
                </c:pt>
                <c:pt idx="1">
                  <c:v>72.2</c:v>
                </c:pt>
                <c:pt idx="2">
                  <c:v>97.3</c:v>
                </c:pt>
                <c:pt idx="3">
                  <c:v>99.5</c:v>
                </c:pt>
                <c:pt idx="4">
                  <c:v>91.8</c:v>
                </c:pt>
                <c:pt idx="5">
                  <c:v>96.2</c:v>
                </c:pt>
                <c:pt idx="6">
                  <c:v>99.5</c:v>
                </c:pt>
                <c:pt idx="7">
                  <c:v>98.4</c:v>
                </c:pt>
                <c:pt idx="8">
                  <c:v>95.6</c:v>
                </c:pt>
                <c:pt idx="9">
                  <c:v>94.3</c:v>
                </c:pt>
                <c:pt idx="10">
                  <c:v>97.8</c:v>
                </c:pt>
                <c:pt idx="11">
                  <c:v>95.6</c:v>
                </c:pt>
                <c:pt idx="12">
                  <c:v>90.5</c:v>
                </c:pt>
                <c:pt idx="13">
                  <c:v>94.6</c:v>
                </c:pt>
                <c:pt idx="14">
                  <c:v>90.3</c:v>
                </c:pt>
                <c:pt idx="15">
                  <c:v>94.6</c:v>
                </c:pt>
                <c:pt idx="16">
                  <c:v>100</c:v>
                </c:pt>
                <c:pt idx="17">
                  <c:v>88.7</c:v>
                </c:pt>
                <c:pt idx="18">
                  <c:v>95.3</c:v>
                </c:pt>
                <c:pt idx="19">
                  <c:v>86.3</c:v>
                </c:pt>
                <c:pt idx="20">
                  <c:v>86.7</c:v>
                </c:pt>
                <c:pt idx="21">
                  <c:v>91.5</c:v>
                </c:pt>
                <c:pt idx="22">
                  <c:v>82.1</c:v>
                </c:pt>
                <c:pt idx="23">
                  <c:v>67.5</c:v>
                </c:pt>
                <c:pt idx="24">
                  <c:v>88.5</c:v>
                </c:pt>
                <c:pt idx="25">
                  <c:v>70.900000000000006</c:v>
                </c:pt>
                <c:pt idx="26">
                  <c:v>84.4</c:v>
                </c:pt>
                <c:pt idx="27">
                  <c:v>68.5</c:v>
                </c:pt>
                <c:pt idx="28">
                  <c:v>68.900000000000006</c:v>
                </c:pt>
                <c:pt idx="29">
                  <c:v>78.7</c:v>
                </c:pt>
                <c:pt idx="30">
                  <c:v>77.900000000000006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66-4722-AB6A-43F6B9B7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08575"/>
        <c:axId val="218919807"/>
      </c:scatterChart>
      <c:scatterChart>
        <c:scatterStyle val="lineMarker"/>
        <c:varyColors val="0"/>
        <c:ser>
          <c:idx val="2"/>
          <c:order val="2"/>
          <c:tx>
            <c:strRef>
              <c:f>'Graf 10'!$E$4</c:f>
              <c:strCache>
                <c:ptCount val="1"/>
                <c:pt idx="0">
                  <c:v>EU28 - 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66-4722-AB6A-43F6B9B797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66-4722-AB6A-43F6B9B797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66-4722-AB6A-43F6B9B797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66-4722-AB6A-43F6B9B7975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66-4722-AB6A-43F6B9B797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66-4722-AB6A-43F6B9B7975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66-4722-AB6A-43F6B9B7975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66-4722-AB6A-43F6B9B7975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66-4722-AB6A-43F6B9B7975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66-4722-AB6A-43F6B9B79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66-4722-AB6A-43F6B9B7975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66-4722-AB6A-43F6B9B797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66-4722-AB6A-43F6B9B7975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66-4722-AB6A-43F6B9B7975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66-4722-AB6A-43F6B9B7975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66-4722-AB6A-43F6B9B7975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66-4722-AB6A-43F6B9B7975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66-4722-AB6A-43F6B9B7975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66-4722-AB6A-43F6B9B7975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66-4722-AB6A-43F6B9B7975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B66-4722-AB6A-43F6B9B7975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B66-4722-AB6A-43F6B9B7975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B66-4722-AB6A-43F6B9B7975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B66-4722-AB6A-43F6B9B7975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B66-4722-AB6A-43F6B9B7975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B66-4722-AB6A-43F6B9B7975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B66-4722-AB6A-43F6B9B7975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B66-4722-AB6A-43F6B9B7975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B66-4722-AB6A-43F6B9B7975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B66-4722-AB6A-43F6B9B79751}"/>
                </c:ext>
              </c:extLst>
            </c:dLbl>
            <c:dLbl>
              <c:idx val="30"/>
              <c:layout>
                <c:manualLayout>
                  <c:x val="-6.4483772757678096E-2"/>
                  <c:y val="-4.127215738016045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B66-4722-AB6A-43F6B9B7975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'Graf 10'!$B$5:$B$35</c:f>
              <c:strCache>
                <c:ptCount val="31"/>
                <c:pt idx="0">
                  <c:v>France</c:v>
                </c:pt>
                <c:pt idx="1">
                  <c:v>Ireland</c:v>
                </c:pt>
                <c:pt idx="2">
                  <c:v>United Kingdom</c:v>
                </c:pt>
                <c:pt idx="3">
                  <c:v>Belgium</c:v>
                </c:pt>
                <c:pt idx="4">
                  <c:v>Denmark</c:v>
                </c:pt>
                <c:pt idx="5">
                  <c:v>Iceland</c:v>
                </c:pt>
                <c:pt idx="6">
                  <c:v>Netherlands</c:v>
                </c:pt>
                <c:pt idx="7">
                  <c:v>Spain</c:v>
                </c:pt>
                <c:pt idx="8">
                  <c:v>Norway</c:v>
                </c:pt>
                <c:pt idx="9">
                  <c:v>Luxembourg</c:v>
                </c:pt>
                <c:pt idx="10">
                  <c:v>Malta</c:v>
                </c:pt>
                <c:pt idx="11">
                  <c:v>Germany</c:v>
                </c:pt>
                <c:pt idx="12">
                  <c:v>Latvia</c:v>
                </c:pt>
                <c:pt idx="13">
                  <c:v>Sweden</c:v>
                </c:pt>
                <c:pt idx="14">
                  <c:v>Austria</c:v>
                </c:pt>
                <c:pt idx="15">
                  <c:v>Hungary</c:v>
                </c:pt>
                <c:pt idx="16">
                  <c:v>Italy</c:v>
                </c:pt>
                <c:pt idx="17">
                  <c:v>Portugal</c:v>
                </c:pt>
                <c:pt idx="18">
                  <c:v>Estonia</c:v>
                </c:pt>
                <c:pt idx="19">
                  <c:v>Slovenia</c:v>
                </c:pt>
                <c:pt idx="20">
                  <c:v>Cyprus</c:v>
                </c:pt>
                <c:pt idx="21">
                  <c:v>Czechia</c:v>
                </c:pt>
                <c:pt idx="22">
                  <c:v>Lithuania</c:v>
                </c:pt>
                <c:pt idx="23">
                  <c:v>Poland</c:v>
                </c:pt>
                <c:pt idx="24">
                  <c:v>Romania</c:v>
                </c:pt>
                <c:pt idx="25">
                  <c:v>Finland</c:v>
                </c:pt>
                <c:pt idx="26">
                  <c:v>Bulgaria</c:v>
                </c:pt>
                <c:pt idx="27">
                  <c:v>Croatia</c:v>
                </c:pt>
                <c:pt idx="28">
                  <c:v>Greece</c:v>
                </c:pt>
                <c:pt idx="29">
                  <c:v>Slovakia</c:v>
                </c:pt>
                <c:pt idx="30">
                  <c:v>Switzerland</c:v>
                </c:pt>
              </c:strCache>
            </c:strRef>
          </c:xVal>
          <c:yVal>
            <c:numRef>
              <c:f>'Graf 10'!$E$5:$E$35</c:f>
              <c:numCache>
                <c:formatCode>_-* #\ ##0.0\ _€_-;\-* #\ ##0.0\ _€_-;_-* "-"??\ _€_-;_-@_-</c:formatCode>
                <c:ptCount val="31"/>
                <c:pt idx="0">
                  <c:v>95.4</c:v>
                </c:pt>
                <c:pt idx="1">
                  <c:v>95.4</c:v>
                </c:pt>
                <c:pt idx="2">
                  <c:v>95.4</c:v>
                </c:pt>
                <c:pt idx="3">
                  <c:v>95.4</c:v>
                </c:pt>
                <c:pt idx="4">
                  <c:v>95.4</c:v>
                </c:pt>
                <c:pt idx="5">
                  <c:v>95.4</c:v>
                </c:pt>
                <c:pt idx="6">
                  <c:v>95.4</c:v>
                </c:pt>
                <c:pt idx="7">
                  <c:v>95.4</c:v>
                </c:pt>
                <c:pt idx="8">
                  <c:v>95.4</c:v>
                </c:pt>
                <c:pt idx="9">
                  <c:v>95.4</c:v>
                </c:pt>
                <c:pt idx="10">
                  <c:v>95.4</c:v>
                </c:pt>
                <c:pt idx="11">
                  <c:v>95.4</c:v>
                </c:pt>
                <c:pt idx="12">
                  <c:v>95.4</c:v>
                </c:pt>
                <c:pt idx="13">
                  <c:v>95.4</c:v>
                </c:pt>
                <c:pt idx="14">
                  <c:v>95.4</c:v>
                </c:pt>
                <c:pt idx="15">
                  <c:v>95.4</c:v>
                </c:pt>
                <c:pt idx="16">
                  <c:v>95.4</c:v>
                </c:pt>
                <c:pt idx="17">
                  <c:v>95.4</c:v>
                </c:pt>
                <c:pt idx="18">
                  <c:v>95.4</c:v>
                </c:pt>
                <c:pt idx="19">
                  <c:v>95.4</c:v>
                </c:pt>
                <c:pt idx="20">
                  <c:v>95.4</c:v>
                </c:pt>
                <c:pt idx="21">
                  <c:v>95.4</c:v>
                </c:pt>
                <c:pt idx="22">
                  <c:v>95.4</c:v>
                </c:pt>
                <c:pt idx="23">
                  <c:v>95.4</c:v>
                </c:pt>
                <c:pt idx="24">
                  <c:v>95.4</c:v>
                </c:pt>
                <c:pt idx="25">
                  <c:v>95.4</c:v>
                </c:pt>
                <c:pt idx="26">
                  <c:v>95.4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5B66-4722-AB6A-43F6B9B79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426272"/>
        <c:axId val="560417952"/>
      </c:scatterChart>
      <c:catAx>
        <c:axId val="21890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8919807"/>
        <c:crosses val="autoZero"/>
        <c:auto val="1"/>
        <c:lblAlgn val="ctr"/>
        <c:lblOffset val="100"/>
        <c:noMultiLvlLbl val="0"/>
      </c:catAx>
      <c:valAx>
        <c:axId val="218919807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Podiel detí v predprimárnom vzdelávaní (</a:t>
                </a:r>
                <a:r>
                  <a:rPr lang="en-US"/>
                  <a:t>%</a:t>
                </a:r>
                <a:r>
                  <a:rPr lang="sk-SK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8908575"/>
        <c:crosses val="autoZero"/>
        <c:crossBetween val="between"/>
      </c:valAx>
      <c:valAx>
        <c:axId val="560417952"/>
        <c:scaling>
          <c:orientation val="minMax"/>
        </c:scaling>
        <c:delete val="1"/>
        <c:axPos val="r"/>
        <c:numFmt formatCode="_-* #\ ##0.0\ _€_-;\-* #\ ##0.0\ _€_-;_-* &quot;-&quot;??\ _€_-;_-@_-" sourceLinked="1"/>
        <c:majorTickMark val="out"/>
        <c:minorTickMark val="none"/>
        <c:tickLblPos val="nextTo"/>
        <c:crossAx val="560426272"/>
        <c:crosses val="max"/>
        <c:crossBetween val="midCat"/>
      </c:valAx>
      <c:valAx>
        <c:axId val="56042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560417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2114448623614593"/>
          <c:y val="2.2286259603652736E-3"/>
          <c:w val="0.28348917322834644"/>
          <c:h val="6.147039718626721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11'!$C$4</c:f>
              <c:strCache>
                <c:ptCount val="1"/>
                <c:pt idx="0">
                  <c:v>Rozloha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2-404A-A971-CA838FD43E8D}"/>
              </c:ext>
            </c:extLst>
          </c:dPt>
          <c:cat>
            <c:strRef>
              <c:f>'Graf 11'!$B$5:$B$29</c:f>
              <c:strCache>
                <c:ptCount val="25"/>
                <c:pt idx="0">
                  <c:v>The Hague</c:v>
                </c:pt>
                <c:pt idx="1">
                  <c:v>Zurich</c:v>
                </c:pt>
                <c:pt idx="2">
                  <c:v>Athens</c:v>
                </c:pt>
                <c:pt idx="3">
                  <c:v>Bratislava</c:v>
                </c:pt>
                <c:pt idx="4">
                  <c:v>Ljubljana</c:v>
                </c:pt>
                <c:pt idx="5">
                  <c:v>Luxembourg</c:v>
                </c:pt>
                <c:pt idx="6">
                  <c:v>Brussels</c:v>
                </c:pt>
                <c:pt idx="7">
                  <c:v>Copenhagen</c:v>
                </c:pt>
                <c:pt idx="8">
                  <c:v>Lisbon</c:v>
                </c:pt>
                <c:pt idx="9">
                  <c:v>Vilnius</c:v>
                </c:pt>
                <c:pt idx="10">
                  <c:v>Tallinn</c:v>
                </c:pt>
                <c:pt idx="11">
                  <c:v>Helsinki</c:v>
                </c:pt>
                <c:pt idx="12">
                  <c:v>Prague</c:v>
                </c:pt>
                <c:pt idx="13">
                  <c:v>Riga</c:v>
                </c:pt>
                <c:pt idx="14">
                  <c:v>Rome</c:v>
                </c:pt>
                <c:pt idx="15">
                  <c:v>Budapest</c:v>
                </c:pt>
                <c:pt idx="16">
                  <c:v>London</c:v>
                </c:pt>
                <c:pt idx="17">
                  <c:v>Stockholm</c:v>
                </c:pt>
                <c:pt idx="18">
                  <c:v>Oslo</c:v>
                </c:pt>
                <c:pt idx="19">
                  <c:v>Madrid</c:v>
                </c:pt>
                <c:pt idx="20">
                  <c:v>Warsaw</c:v>
                </c:pt>
                <c:pt idx="21">
                  <c:v>Vienna</c:v>
                </c:pt>
                <c:pt idx="22">
                  <c:v>Paris</c:v>
                </c:pt>
                <c:pt idx="23">
                  <c:v>Reykjavik</c:v>
                </c:pt>
                <c:pt idx="24">
                  <c:v>Berlin</c:v>
                </c:pt>
              </c:strCache>
            </c:strRef>
          </c:cat>
          <c:val>
            <c:numRef>
              <c:f>'Graf 11'!$C$5:$C$29</c:f>
              <c:numCache>
                <c:formatCode>#,##0</c:formatCode>
                <c:ptCount val="25"/>
                <c:pt idx="0">
                  <c:v>418</c:v>
                </c:pt>
                <c:pt idx="1">
                  <c:v>1276</c:v>
                </c:pt>
                <c:pt idx="2">
                  <c:v>1926</c:v>
                </c:pt>
                <c:pt idx="3">
                  <c:v>2050</c:v>
                </c:pt>
                <c:pt idx="4">
                  <c:v>2334</c:v>
                </c:pt>
                <c:pt idx="5">
                  <c:v>2593</c:v>
                </c:pt>
                <c:pt idx="6">
                  <c:v>3261</c:v>
                </c:pt>
                <c:pt idx="7">
                  <c:v>3619</c:v>
                </c:pt>
                <c:pt idx="8">
                  <c:v>4025</c:v>
                </c:pt>
                <c:pt idx="9">
                  <c:v>4237</c:v>
                </c:pt>
                <c:pt idx="10">
                  <c:v>4326</c:v>
                </c:pt>
                <c:pt idx="11">
                  <c:v>4688</c:v>
                </c:pt>
                <c:pt idx="12">
                  <c:v>5697</c:v>
                </c:pt>
                <c:pt idx="13">
                  <c:v>6133</c:v>
                </c:pt>
                <c:pt idx="14">
                  <c:v>6162</c:v>
                </c:pt>
                <c:pt idx="15">
                  <c:v>6395</c:v>
                </c:pt>
                <c:pt idx="16">
                  <c:v>6474</c:v>
                </c:pt>
                <c:pt idx="17">
                  <c:v>7070</c:v>
                </c:pt>
                <c:pt idx="18">
                  <c:v>7403</c:v>
                </c:pt>
                <c:pt idx="19">
                  <c:v>7883</c:v>
                </c:pt>
                <c:pt idx="20">
                  <c:v>8600</c:v>
                </c:pt>
                <c:pt idx="21">
                  <c:v>9180</c:v>
                </c:pt>
                <c:pt idx="22">
                  <c:v>12079</c:v>
                </c:pt>
                <c:pt idx="23">
                  <c:v>12818</c:v>
                </c:pt>
                <c:pt idx="24">
                  <c:v>17453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12-404A-A971-CA838FD43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7110975"/>
        <c:axId val="1267112639"/>
      </c:barChart>
      <c:scatterChart>
        <c:scatterStyle val="lineMarker"/>
        <c:varyColors val="0"/>
        <c:ser>
          <c:idx val="1"/>
          <c:order val="1"/>
          <c:tx>
            <c:strRef>
              <c:f>'Graf 11'!$D$4</c:f>
              <c:strCache>
                <c:ptCount val="1"/>
                <c:pt idx="0">
                  <c:v>Počet obyv.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'Graf 11'!$B$5:$B$29</c:f>
              <c:strCache>
                <c:ptCount val="25"/>
                <c:pt idx="0">
                  <c:v>The Hague</c:v>
                </c:pt>
                <c:pt idx="1">
                  <c:v>Zurich</c:v>
                </c:pt>
                <c:pt idx="2">
                  <c:v>Athens</c:v>
                </c:pt>
                <c:pt idx="3">
                  <c:v>Bratislava</c:v>
                </c:pt>
                <c:pt idx="4">
                  <c:v>Ljubljana</c:v>
                </c:pt>
                <c:pt idx="5">
                  <c:v>Luxembourg</c:v>
                </c:pt>
                <c:pt idx="6">
                  <c:v>Brussels</c:v>
                </c:pt>
                <c:pt idx="7">
                  <c:v>Copenhagen</c:v>
                </c:pt>
                <c:pt idx="8">
                  <c:v>Lisbon</c:v>
                </c:pt>
                <c:pt idx="9">
                  <c:v>Vilnius</c:v>
                </c:pt>
                <c:pt idx="10">
                  <c:v>Tallinn</c:v>
                </c:pt>
                <c:pt idx="11">
                  <c:v>Helsinki</c:v>
                </c:pt>
                <c:pt idx="12">
                  <c:v>Prague</c:v>
                </c:pt>
                <c:pt idx="13">
                  <c:v>Riga</c:v>
                </c:pt>
                <c:pt idx="14">
                  <c:v>Rome</c:v>
                </c:pt>
                <c:pt idx="15">
                  <c:v>Budapest</c:v>
                </c:pt>
                <c:pt idx="16">
                  <c:v>London</c:v>
                </c:pt>
                <c:pt idx="17">
                  <c:v>Stockholm</c:v>
                </c:pt>
                <c:pt idx="18">
                  <c:v>Oslo</c:v>
                </c:pt>
                <c:pt idx="19">
                  <c:v>Madrid</c:v>
                </c:pt>
                <c:pt idx="20">
                  <c:v>Warsaw</c:v>
                </c:pt>
                <c:pt idx="21">
                  <c:v>Vienna</c:v>
                </c:pt>
                <c:pt idx="22">
                  <c:v>Paris</c:v>
                </c:pt>
                <c:pt idx="23">
                  <c:v>Reykjavik</c:v>
                </c:pt>
                <c:pt idx="24">
                  <c:v>Berlin</c:v>
                </c:pt>
              </c:strCache>
            </c:strRef>
          </c:xVal>
          <c:yVal>
            <c:numRef>
              <c:f>'Graf 11'!$D$5:$D$29</c:f>
              <c:numCache>
                <c:formatCode>#,##0</c:formatCode>
                <c:ptCount val="25"/>
                <c:pt idx="0">
                  <c:v>1062056</c:v>
                </c:pt>
                <c:pt idx="1">
                  <c:v>1317535</c:v>
                </c:pt>
                <c:pt idx="2">
                  <c:v>3603971</c:v>
                </c:pt>
                <c:pt idx="3">
                  <c:v>633288</c:v>
                </c:pt>
                <c:pt idx="4">
                  <c:v>534518</c:v>
                </c:pt>
                <c:pt idx="5">
                  <c:v>564562</c:v>
                </c:pt>
                <c:pt idx="6">
                  <c:v>2605984</c:v>
                </c:pt>
                <c:pt idx="7">
                  <c:v>2030146</c:v>
                </c:pt>
                <c:pt idx="8">
                  <c:v>2812299</c:v>
                </c:pt>
                <c:pt idx="9">
                  <c:v>671683</c:v>
                </c:pt>
                <c:pt idx="10">
                  <c:v>575601</c:v>
                </c:pt>
                <c:pt idx="11">
                  <c:v>1453078</c:v>
                </c:pt>
                <c:pt idx="12">
                  <c:v>2153625</c:v>
                </c:pt>
                <c:pt idx="13">
                  <c:v>941640</c:v>
                </c:pt>
                <c:pt idx="14">
                  <c:v>4415586</c:v>
                </c:pt>
                <c:pt idx="15">
                  <c:v>2956479</c:v>
                </c:pt>
                <c:pt idx="16">
                  <c:v>11853946</c:v>
                </c:pt>
                <c:pt idx="17">
                  <c:v>2231439</c:v>
                </c:pt>
                <c:pt idx="18">
                  <c:v>1323244</c:v>
                </c:pt>
                <c:pt idx="19">
                  <c:v>6548823</c:v>
                </c:pt>
                <c:pt idx="20">
                  <c:v>3112038</c:v>
                </c:pt>
                <c:pt idx="21">
                  <c:v>2793510</c:v>
                </c:pt>
                <c:pt idx="22">
                  <c:v>12006868</c:v>
                </c:pt>
                <c:pt idx="23">
                  <c:v>256256</c:v>
                </c:pt>
                <c:pt idx="24">
                  <c:v>5065574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12-404A-A971-CA838FD43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41343"/>
        <c:axId val="1267147583"/>
      </c:scatterChart>
      <c:catAx>
        <c:axId val="12671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7112639"/>
        <c:crosses val="autoZero"/>
        <c:auto val="1"/>
        <c:lblAlgn val="ctr"/>
        <c:lblOffset val="100"/>
        <c:noMultiLvlLbl val="0"/>
      </c:catAx>
      <c:valAx>
        <c:axId val="126711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Rozloha (tis.km2)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7110975"/>
        <c:crosses val="autoZero"/>
        <c:crossBetween val="between"/>
        <c:dispUnits>
          <c:builtInUnit val="thousands"/>
        </c:dispUnits>
      </c:valAx>
      <c:valAx>
        <c:axId val="12671475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 obyvateľov (mil.)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7141343"/>
        <c:crosses val="max"/>
        <c:crossBetween val="midCat"/>
        <c:dispUnits>
          <c:builtInUnit val="millions"/>
        </c:dispUnits>
      </c:valAx>
      <c:valAx>
        <c:axId val="1267141343"/>
        <c:scaling>
          <c:orientation val="minMax"/>
        </c:scaling>
        <c:delete val="1"/>
        <c:axPos val="t"/>
        <c:majorTickMark val="out"/>
        <c:minorTickMark val="none"/>
        <c:tickLblPos val="nextTo"/>
        <c:crossAx val="1267147583"/>
        <c:crosses val="max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733135746400329"/>
          <c:y val="2.3942458277479164E-2"/>
          <c:w val="0.21457399172654351"/>
          <c:h val="9.64411105852009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30849072479562E-2"/>
          <c:y val="3.5088448906932641E-2"/>
          <c:w val="0.78268678242446788"/>
          <c:h val="0.73486727910362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12'!$C$4</c:f>
              <c:strCache>
                <c:ptCount val="1"/>
                <c:pt idx="0">
                  <c:v>Rozloha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12'!$B$5:$B$21</c:f>
              <c:strCache>
                <c:ptCount val="17"/>
                <c:pt idx="0">
                  <c:v>Pod. Bisk.</c:v>
                </c:pt>
                <c:pt idx="1">
                  <c:v>Ružinov</c:v>
                </c:pt>
                <c:pt idx="2">
                  <c:v>Nové Mesto</c:v>
                </c:pt>
                <c:pt idx="3">
                  <c:v>Záh. Bystrica</c:v>
                </c:pt>
                <c:pt idx="4">
                  <c:v>Petržalka</c:v>
                </c:pt>
                <c:pt idx="5">
                  <c:v>Rusovce</c:v>
                </c:pt>
                <c:pt idx="6">
                  <c:v>Dev. N. Ves</c:v>
                </c:pt>
                <c:pt idx="7">
                  <c:v>Rača</c:v>
                </c:pt>
                <c:pt idx="8">
                  <c:v>Jarovce</c:v>
                </c:pt>
                <c:pt idx="9">
                  <c:v>Čunovo</c:v>
                </c:pt>
                <c:pt idx="10">
                  <c:v>Devín</c:v>
                </c:pt>
                <c:pt idx="11">
                  <c:v>Vajnory</c:v>
                </c:pt>
                <c:pt idx="12">
                  <c:v>Karlova Ves</c:v>
                </c:pt>
                <c:pt idx="13">
                  <c:v>Vrakuňa</c:v>
                </c:pt>
                <c:pt idx="14">
                  <c:v>Staré Mesto</c:v>
                </c:pt>
                <c:pt idx="15">
                  <c:v>Dúbravka</c:v>
                </c:pt>
                <c:pt idx="16">
                  <c:v>Lamač</c:v>
                </c:pt>
              </c:strCache>
            </c:strRef>
          </c:cat>
          <c:val>
            <c:numRef>
              <c:f>'Graf 12'!$C$5:$C$21</c:f>
              <c:numCache>
                <c:formatCode>General</c:formatCode>
                <c:ptCount val="17"/>
                <c:pt idx="0">
                  <c:v>42.49</c:v>
                </c:pt>
                <c:pt idx="1">
                  <c:v>39.700000000000003</c:v>
                </c:pt>
                <c:pt idx="2">
                  <c:v>37.479999999999997</c:v>
                </c:pt>
                <c:pt idx="3">
                  <c:v>32.299999999999997</c:v>
                </c:pt>
                <c:pt idx="4">
                  <c:v>28.68</c:v>
                </c:pt>
                <c:pt idx="5">
                  <c:v>25.56</c:v>
                </c:pt>
                <c:pt idx="6">
                  <c:v>24.22</c:v>
                </c:pt>
                <c:pt idx="7">
                  <c:v>23.66</c:v>
                </c:pt>
                <c:pt idx="8">
                  <c:v>21.34</c:v>
                </c:pt>
                <c:pt idx="9">
                  <c:v>18.62</c:v>
                </c:pt>
                <c:pt idx="10">
                  <c:v>14</c:v>
                </c:pt>
                <c:pt idx="11">
                  <c:v>13.53</c:v>
                </c:pt>
                <c:pt idx="12">
                  <c:v>10.95</c:v>
                </c:pt>
                <c:pt idx="13">
                  <c:v>10.3</c:v>
                </c:pt>
                <c:pt idx="14">
                  <c:v>9.59</c:v>
                </c:pt>
                <c:pt idx="15">
                  <c:v>8.65</c:v>
                </c:pt>
                <c:pt idx="1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2-4CF1-9108-59E95ED0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67124287"/>
        <c:axId val="1267105983"/>
      </c:barChart>
      <c:scatterChart>
        <c:scatterStyle val="lineMarker"/>
        <c:varyColors val="0"/>
        <c:ser>
          <c:idx val="1"/>
          <c:order val="1"/>
          <c:tx>
            <c:strRef>
              <c:f>'Graf 12'!$D$4</c:f>
              <c:strCache>
                <c:ptCount val="1"/>
                <c:pt idx="0">
                  <c:v>Hustota obyvateľov v roku 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strRef>
              <c:f>'Graf 12'!$B$5:$B$21</c:f>
              <c:strCache>
                <c:ptCount val="17"/>
                <c:pt idx="0">
                  <c:v>Pod. Bisk.</c:v>
                </c:pt>
                <c:pt idx="1">
                  <c:v>Ružinov</c:v>
                </c:pt>
                <c:pt idx="2">
                  <c:v>Nové Mesto</c:v>
                </c:pt>
                <c:pt idx="3">
                  <c:v>Záh. Bystrica</c:v>
                </c:pt>
                <c:pt idx="4">
                  <c:v>Petržalka</c:v>
                </c:pt>
                <c:pt idx="5">
                  <c:v>Rusovce</c:v>
                </c:pt>
                <c:pt idx="6">
                  <c:v>Dev. N. Ves</c:v>
                </c:pt>
                <c:pt idx="7">
                  <c:v>Rača</c:v>
                </c:pt>
                <c:pt idx="8">
                  <c:v>Jarovce</c:v>
                </c:pt>
                <c:pt idx="9">
                  <c:v>Čunovo</c:v>
                </c:pt>
                <c:pt idx="10">
                  <c:v>Devín</c:v>
                </c:pt>
                <c:pt idx="11">
                  <c:v>Vajnory</c:v>
                </c:pt>
                <c:pt idx="12">
                  <c:v>Karlova Ves</c:v>
                </c:pt>
                <c:pt idx="13">
                  <c:v>Vrakuňa</c:v>
                </c:pt>
                <c:pt idx="14">
                  <c:v>Staré Mesto</c:v>
                </c:pt>
                <c:pt idx="15">
                  <c:v>Dúbravka</c:v>
                </c:pt>
                <c:pt idx="16">
                  <c:v>Lamač</c:v>
                </c:pt>
              </c:strCache>
            </c:strRef>
          </c:xVal>
          <c:yVal>
            <c:numRef>
              <c:f>'Graf 12'!$D$5:$D$21</c:f>
              <c:numCache>
                <c:formatCode>#,##0</c:formatCode>
                <c:ptCount val="17"/>
                <c:pt idx="0" formatCode="General">
                  <c:v>518</c:v>
                </c:pt>
                <c:pt idx="1">
                  <c:v>1832</c:v>
                </c:pt>
                <c:pt idx="2">
                  <c:v>1027</c:v>
                </c:pt>
                <c:pt idx="3" formatCode="General">
                  <c:v>160</c:v>
                </c:pt>
                <c:pt idx="4">
                  <c:v>3598</c:v>
                </c:pt>
                <c:pt idx="5" formatCode="General">
                  <c:v>155</c:v>
                </c:pt>
                <c:pt idx="6" formatCode="General">
                  <c:v>658</c:v>
                </c:pt>
                <c:pt idx="7" formatCode="General">
                  <c:v>934</c:v>
                </c:pt>
                <c:pt idx="8" formatCode="General">
                  <c:v>103</c:v>
                </c:pt>
                <c:pt idx="9" formatCode="General">
                  <c:v>78</c:v>
                </c:pt>
                <c:pt idx="10" formatCode="General">
                  <c:v>110</c:v>
                </c:pt>
                <c:pt idx="11" formatCode="General">
                  <c:v>434</c:v>
                </c:pt>
                <c:pt idx="12">
                  <c:v>3067</c:v>
                </c:pt>
                <c:pt idx="13">
                  <c:v>1959</c:v>
                </c:pt>
                <c:pt idx="14">
                  <c:v>4235</c:v>
                </c:pt>
                <c:pt idx="15">
                  <c:v>3852</c:v>
                </c:pt>
                <c:pt idx="16" formatCode="General">
                  <c:v>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32-4CF1-9108-59E95ED0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38015"/>
        <c:axId val="1267136767"/>
      </c:scatterChart>
      <c:catAx>
        <c:axId val="12671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7105983"/>
        <c:crosses val="autoZero"/>
        <c:auto val="1"/>
        <c:lblAlgn val="ctr"/>
        <c:lblOffset val="100"/>
        <c:noMultiLvlLbl val="0"/>
      </c:catAx>
      <c:valAx>
        <c:axId val="126710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Rozloha (km2)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7124287"/>
        <c:crosses val="autoZero"/>
        <c:crossBetween val="between"/>
      </c:valAx>
      <c:valAx>
        <c:axId val="126713676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Hustota (počet obyvateľov na km2)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267138015"/>
        <c:crosses val="max"/>
        <c:crossBetween val="midCat"/>
      </c:valAx>
      <c:valAx>
        <c:axId val="1267138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71367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07717853248436"/>
          <c:y val="2.0650780507524929E-2"/>
          <c:w val="0.33757319649025158"/>
          <c:h val="0.106698986865061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 13'!$D$4</c:f>
              <c:strCache>
                <c:ptCount val="1"/>
                <c:pt idx="0">
                  <c:v>Počet obyv. na 1 vol. zást.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13'!$B$5:$B$9</c:f>
              <c:strCache>
                <c:ptCount val="5"/>
                <c:pt idx="0">
                  <c:v>Praha</c:v>
                </c:pt>
                <c:pt idx="1">
                  <c:v>Košice</c:v>
                </c:pt>
                <c:pt idx="2">
                  <c:v>Bratislava</c:v>
                </c:pt>
                <c:pt idx="3">
                  <c:v>Viedeň</c:v>
                </c:pt>
                <c:pt idx="4">
                  <c:v>Kodaň</c:v>
                </c:pt>
              </c:strCache>
            </c:strRef>
          </c:cat>
          <c:val>
            <c:numRef>
              <c:f>'Graf 13'!$D$5:$D$9</c:f>
              <c:numCache>
                <c:formatCode>#,##0</c:formatCode>
                <c:ptCount val="5"/>
                <c:pt idx="0">
                  <c:v>1106</c:v>
                </c:pt>
                <c:pt idx="1">
                  <c:v>1328.5611111111111</c:v>
                </c:pt>
                <c:pt idx="2">
                  <c:v>1565.8933823529412</c:v>
                </c:pt>
                <c:pt idx="3">
                  <c:v>1632.5017482517483</c:v>
                </c:pt>
                <c:pt idx="4">
                  <c:v>11335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303-BB1E-082B703C99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9644047"/>
        <c:axId val="219657775"/>
      </c:barChart>
      <c:scatterChart>
        <c:scatterStyle val="lineMarker"/>
        <c:varyColors val="0"/>
        <c:ser>
          <c:idx val="0"/>
          <c:order val="0"/>
          <c:tx>
            <c:strRef>
              <c:f>'Graf 13'!$C$4</c:f>
              <c:strCache>
                <c:ptCount val="1"/>
                <c:pt idx="0">
                  <c:v>Počet volených zástupcov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numFmt formatCode="#,##0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 13'!$B$5:$B$9</c:f>
              <c:strCache>
                <c:ptCount val="5"/>
                <c:pt idx="0">
                  <c:v>Praha</c:v>
                </c:pt>
                <c:pt idx="1">
                  <c:v>Košice</c:v>
                </c:pt>
                <c:pt idx="2">
                  <c:v>Bratislava</c:v>
                </c:pt>
                <c:pt idx="3">
                  <c:v>Viedeň</c:v>
                </c:pt>
                <c:pt idx="4">
                  <c:v>Kodaň</c:v>
                </c:pt>
              </c:strCache>
            </c:strRef>
          </c:xVal>
          <c:yVal>
            <c:numRef>
              <c:f>'Graf 13'!$C$5:$C$9</c:f>
              <c:numCache>
                <c:formatCode>#,##0</c:formatCode>
                <c:ptCount val="5"/>
                <c:pt idx="0" formatCode="General">
                  <c:v>1183</c:v>
                </c:pt>
                <c:pt idx="1">
                  <c:v>221</c:v>
                </c:pt>
                <c:pt idx="2">
                  <c:v>316</c:v>
                </c:pt>
                <c:pt idx="3">
                  <c:v>1244</c:v>
                </c:pt>
                <c:pt idx="4" formatCode="General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92-4303-BB1E-082B703C99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9648623"/>
        <c:axId val="219658191"/>
      </c:scatterChart>
      <c:catAx>
        <c:axId val="21964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9657775"/>
        <c:crosses val="autoZero"/>
        <c:auto val="1"/>
        <c:lblAlgn val="ctr"/>
        <c:lblOffset val="100"/>
        <c:noMultiLvlLbl val="0"/>
      </c:catAx>
      <c:valAx>
        <c:axId val="21965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 obyvateľov na 1 voleného zást. samosprávy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9644047"/>
        <c:crosses val="autoZero"/>
        <c:crossBetween val="between"/>
      </c:valAx>
      <c:valAx>
        <c:axId val="2196581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  volených zástupcov samosprávy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9648623"/>
        <c:crosses val="max"/>
        <c:crossBetween val="midCat"/>
      </c:valAx>
      <c:valAx>
        <c:axId val="219648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9658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51429386781327E-2"/>
          <c:y val="0"/>
          <c:w val="0.88718767944976806"/>
          <c:h val="0.9947461887030903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20-48F9-A266-23697B108EC2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20-48F9-A266-23697B108EC2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20-48F9-A266-23697B108EC2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20-48F9-A266-23697B108EC2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20-48F9-A266-23697B108EC2}"/>
              </c:ext>
            </c:extLst>
          </c:dPt>
          <c:dLbls>
            <c:dLbl>
              <c:idx val="0"/>
              <c:layout>
                <c:manualLayout>
                  <c:x val="-0.10320368360929202"/>
                  <c:y val="0.20856208159207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477933829506899"/>
                      <c:h val="0.36244342459249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F20-48F9-A266-23697B108EC2}"/>
                </c:ext>
              </c:extLst>
            </c:dLbl>
            <c:dLbl>
              <c:idx val="1"/>
              <c:layout>
                <c:manualLayout>
                  <c:x val="-4.3629498947347967E-2"/>
                  <c:y val="-5.8935133899527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42401752245461"/>
                      <c:h val="0.283767122083311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F20-48F9-A266-23697B108EC2}"/>
                </c:ext>
              </c:extLst>
            </c:dLbl>
            <c:dLbl>
              <c:idx val="3"/>
              <c:layout>
                <c:manualLayout>
                  <c:x val="0.13384230910170872"/>
                  <c:y val="0.215650508949645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20-48F9-A266-23697B108EC2}"/>
                </c:ext>
              </c:extLst>
            </c:dLbl>
            <c:dLbl>
              <c:idx val="4"/>
              <c:layout>
                <c:manualLayout>
                  <c:x val="0.15739201245139905"/>
                  <c:y val="2.92730770758352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274552565333594"/>
                      <c:h val="0.218789189569376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F20-48F9-A266-23697B108EC2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14'!$B$5:$B$9</c:f>
              <c:strCache>
                <c:ptCount val="5"/>
                <c:pt idx="0">
                  <c:v>Daň z príjmov – výnos dane z príjmov poukázaný MÚS</c:v>
                </c:pt>
                <c:pt idx="1">
                  <c:v>Granty a transfery </c:v>
                </c:pt>
                <c:pt idx="2">
                  <c:v>Daň z majetku a za špecifické služby </c:v>
                </c:pt>
                <c:pt idx="3">
                  <c:v>Nedaňové príjmy</c:v>
                </c:pt>
                <c:pt idx="4">
                  <c:v>Finančné príjmové operácie</c:v>
                </c:pt>
              </c:strCache>
            </c:strRef>
          </c:cat>
          <c:val>
            <c:numRef>
              <c:f>'Graf 14'!$F$5:$F$9</c:f>
              <c:numCache>
                <c:formatCode>#,##0</c:formatCode>
                <c:ptCount val="5"/>
                <c:pt idx="0">
                  <c:v>530017301</c:v>
                </c:pt>
                <c:pt idx="1">
                  <c:v>362012710</c:v>
                </c:pt>
                <c:pt idx="2">
                  <c:v>294196342</c:v>
                </c:pt>
                <c:pt idx="3">
                  <c:v>173032720</c:v>
                </c:pt>
                <c:pt idx="4">
                  <c:v>122979492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20-48F9-A266-23697B108E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 15'!$M$4</c:f>
              <c:strCache>
                <c:ptCount val="1"/>
                <c:pt idx="0">
                  <c:v>Priemerný  príjem na obyvateľa 2015 - 2017</c:v>
                </c:pt>
              </c:strCache>
            </c:strRef>
          </c:tx>
          <c:spPr>
            <a:solidFill>
              <a:schemeClr val="accent1">
                <a:tint val="7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 15'!$B$5:$B$21</c:f>
              <c:strCache>
                <c:ptCount val="17"/>
                <c:pt idx="0">
                  <c:v>Petržalka</c:v>
                </c:pt>
                <c:pt idx="1">
                  <c:v>Karlova Ves</c:v>
                </c:pt>
                <c:pt idx="2">
                  <c:v>Dúbravka</c:v>
                </c:pt>
                <c:pt idx="3">
                  <c:v>Vrakuňa</c:v>
                </c:pt>
                <c:pt idx="4">
                  <c:v>Rača</c:v>
                </c:pt>
                <c:pt idx="5">
                  <c:v>Ružinov</c:v>
                </c:pt>
                <c:pt idx="6">
                  <c:v>Záh. Bystrica</c:v>
                </c:pt>
                <c:pt idx="7">
                  <c:v>Lamač</c:v>
                </c:pt>
                <c:pt idx="8">
                  <c:v>Dev. Nová Ves</c:v>
                </c:pt>
                <c:pt idx="9">
                  <c:v>Devín</c:v>
                </c:pt>
                <c:pt idx="10">
                  <c:v>Vajnory</c:v>
                </c:pt>
                <c:pt idx="11">
                  <c:v>Pod. Biskupice</c:v>
                </c:pt>
                <c:pt idx="12">
                  <c:v>Nové Mesto</c:v>
                </c:pt>
                <c:pt idx="13">
                  <c:v>Staré Mesto</c:v>
                </c:pt>
                <c:pt idx="14">
                  <c:v>Čunovo</c:v>
                </c:pt>
                <c:pt idx="15">
                  <c:v>Rusovce</c:v>
                </c:pt>
                <c:pt idx="16">
                  <c:v>Jarovce</c:v>
                </c:pt>
              </c:strCache>
            </c:strRef>
          </c:cat>
          <c:val>
            <c:numRef>
              <c:f>'Graf 15'!$M$5:$M$21</c:f>
              <c:numCache>
                <c:formatCode>#,##0</c:formatCode>
                <c:ptCount val="17"/>
                <c:pt idx="0">
                  <c:v>299.27532355344374</c:v>
                </c:pt>
                <c:pt idx="1">
                  <c:v>341.86824256631024</c:v>
                </c:pt>
                <c:pt idx="2">
                  <c:v>350.24134008145558</c:v>
                </c:pt>
                <c:pt idx="3">
                  <c:v>402.33128465796614</c:v>
                </c:pt>
                <c:pt idx="4">
                  <c:v>419.7985196081392</c:v>
                </c:pt>
                <c:pt idx="5">
                  <c:v>464.49593344670342</c:v>
                </c:pt>
                <c:pt idx="6">
                  <c:v>467.26170909995363</c:v>
                </c:pt>
                <c:pt idx="7">
                  <c:v>481.88280960159619</c:v>
                </c:pt>
                <c:pt idx="8">
                  <c:v>487.04011381287688</c:v>
                </c:pt>
                <c:pt idx="9">
                  <c:v>491.61614376557162</c:v>
                </c:pt>
                <c:pt idx="10">
                  <c:v>496.05356061141356</c:v>
                </c:pt>
                <c:pt idx="11">
                  <c:v>497.02256486298279</c:v>
                </c:pt>
                <c:pt idx="12">
                  <c:v>523.93609648213862</c:v>
                </c:pt>
                <c:pt idx="13">
                  <c:v>547.05382084665109</c:v>
                </c:pt>
                <c:pt idx="14">
                  <c:v>604.40991183153949</c:v>
                </c:pt>
                <c:pt idx="15">
                  <c:v>651.36577755970632</c:v>
                </c:pt>
                <c:pt idx="16">
                  <c:v>905.76067314474585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C-4B3E-A953-AC6F0344F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979151"/>
        <c:axId val="1935980399"/>
      </c:barChart>
      <c:scatterChart>
        <c:scatterStyle val="lineMarker"/>
        <c:varyColors val="0"/>
        <c:ser>
          <c:idx val="0"/>
          <c:order val="0"/>
          <c:tx>
            <c:strRef>
              <c:f>'Graf 15'!$L$4</c:f>
              <c:strCache>
                <c:ptCount val="1"/>
                <c:pt idx="0">
                  <c:v>Priemer počtu obyvateľov 2015 - 2017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dLbls>
            <c:delete val="1"/>
          </c:dLbls>
          <c:xVal>
            <c:strRef>
              <c:f>'Graf 15'!$B$5:$B$21</c:f>
              <c:strCache>
                <c:ptCount val="17"/>
                <c:pt idx="0">
                  <c:v>Petržalka</c:v>
                </c:pt>
                <c:pt idx="1">
                  <c:v>Karlova Ves</c:v>
                </c:pt>
                <c:pt idx="2">
                  <c:v>Dúbravka</c:v>
                </c:pt>
                <c:pt idx="3">
                  <c:v>Vrakuňa</c:v>
                </c:pt>
                <c:pt idx="4">
                  <c:v>Rača</c:v>
                </c:pt>
                <c:pt idx="5">
                  <c:v>Ružinov</c:v>
                </c:pt>
                <c:pt idx="6">
                  <c:v>Záh. Bystrica</c:v>
                </c:pt>
                <c:pt idx="7">
                  <c:v>Lamač</c:v>
                </c:pt>
                <c:pt idx="8">
                  <c:v>Dev. Nová Ves</c:v>
                </c:pt>
                <c:pt idx="9">
                  <c:v>Devín</c:v>
                </c:pt>
                <c:pt idx="10">
                  <c:v>Vajnory</c:v>
                </c:pt>
                <c:pt idx="11">
                  <c:v>Pod. Biskupice</c:v>
                </c:pt>
                <c:pt idx="12">
                  <c:v>Nové Mesto</c:v>
                </c:pt>
                <c:pt idx="13">
                  <c:v>Staré Mesto</c:v>
                </c:pt>
                <c:pt idx="14">
                  <c:v>Čunovo</c:v>
                </c:pt>
                <c:pt idx="15">
                  <c:v>Rusovce</c:v>
                </c:pt>
                <c:pt idx="16">
                  <c:v>Jarovce</c:v>
                </c:pt>
              </c:strCache>
            </c:strRef>
          </c:xVal>
          <c:yVal>
            <c:numRef>
              <c:f>'Graf 15'!$L$5:$L$21</c:f>
              <c:numCache>
                <c:formatCode>#,##0</c:formatCode>
                <c:ptCount val="17"/>
                <c:pt idx="0">
                  <c:v>103532.66666666667</c:v>
                </c:pt>
                <c:pt idx="1">
                  <c:v>33400.333333333336</c:v>
                </c:pt>
                <c:pt idx="2">
                  <c:v>33200.333333333336</c:v>
                </c:pt>
                <c:pt idx="3">
                  <c:v>20161.666666666668</c:v>
                </c:pt>
                <c:pt idx="4">
                  <c:v>21421</c:v>
                </c:pt>
                <c:pt idx="5">
                  <c:v>72064.333333333328</c:v>
                </c:pt>
                <c:pt idx="6">
                  <c:v>4876</c:v>
                </c:pt>
                <c:pt idx="7">
                  <c:v>7181</c:v>
                </c:pt>
                <c:pt idx="8">
                  <c:v>16003</c:v>
                </c:pt>
                <c:pt idx="9">
                  <c:v>1405.6666666666667</c:v>
                </c:pt>
                <c:pt idx="10">
                  <c:v>5711.666666666667</c:v>
                </c:pt>
                <c:pt idx="11">
                  <c:v>21845</c:v>
                </c:pt>
                <c:pt idx="12">
                  <c:v>38044.666666666664</c:v>
                </c:pt>
                <c:pt idx="13">
                  <c:v>40011</c:v>
                </c:pt>
                <c:pt idx="14">
                  <c:v>1393.6666666666667</c:v>
                </c:pt>
                <c:pt idx="15">
                  <c:v>3784</c:v>
                </c:pt>
                <c:pt idx="16">
                  <c:v>2103.6666666666665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2C-4B3E-A953-AC6F0344FE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60590672"/>
        <c:axId val="560587344"/>
      </c:scatterChart>
      <c:valAx>
        <c:axId val="193598039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cap="none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1200" b="0" i="0" baseline="0">
                    <a:effectLst/>
                    <a:latin typeface="Arial Narrow" panose="020B0606020202030204" pitchFamily="34" charset="0"/>
                  </a:rPr>
                  <a:t>Priemerný príjem na obyvateľa 2015 - 2017  (eur)</a:t>
                </a:r>
                <a:endParaRPr lang="sk-SK" sz="1200">
                  <a:effectLst/>
                  <a:latin typeface="Arial Narrow" panose="020B0606020202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935979151"/>
        <c:crosses val="max"/>
        <c:crossBetween val="between"/>
      </c:valAx>
      <c:catAx>
        <c:axId val="193597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935980399"/>
        <c:crosses val="autoZero"/>
        <c:auto val="1"/>
        <c:lblAlgn val="ctr"/>
        <c:lblOffset val="100"/>
        <c:tickMarkSkip val="1"/>
        <c:noMultiLvlLbl val="0"/>
      </c:catAx>
      <c:valAx>
        <c:axId val="560587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1200" b="0" i="0" cap="none" baseline="0">
                    <a:effectLst/>
                    <a:latin typeface="Arial Narrow" panose="020B0606020202030204" pitchFamily="34" charset="0"/>
                  </a:rPr>
                  <a:t>Priem. počet obyv. mestskej časti 2015 - 2017 (tis.)</a:t>
                </a:r>
                <a:endParaRPr lang="sk-SK" sz="1200" cap="none" baseline="0">
                  <a:effectLst/>
                  <a:latin typeface="Arial Narrow" panose="020B0606020202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60590672"/>
        <c:crosses val="autoZero"/>
        <c:crossBetween val="midCat"/>
        <c:dispUnits>
          <c:builtInUnit val="thousands"/>
        </c:dispUnits>
      </c:valAx>
      <c:valAx>
        <c:axId val="560590672"/>
        <c:scaling>
          <c:orientation val="minMax"/>
        </c:scaling>
        <c:delete val="1"/>
        <c:axPos val="t"/>
        <c:majorTickMark val="out"/>
        <c:minorTickMark val="none"/>
        <c:tickLblPos val="nextTo"/>
        <c:crossAx val="560587344"/>
        <c:crosses val="max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105363771619499"/>
          <c:y val="3.0356689604418886E-2"/>
          <c:w val="0.40732497617740787"/>
          <c:h val="0.1405053289490485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 16'!$D$4</c:f>
              <c:strCache>
                <c:ptCount val="1"/>
                <c:pt idx="0">
                  <c:v>Cena nehn. na bývanie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16'!$B$5:$B$12</c:f>
              <c:strCache>
                <c:ptCount val="8"/>
                <c:pt idx="0">
                  <c:v>Banskobystrický</c:v>
                </c:pt>
                <c:pt idx="1">
                  <c:v>Nitriansky</c:v>
                </c:pt>
                <c:pt idx="2">
                  <c:v>Trenčiansky</c:v>
                </c:pt>
                <c:pt idx="3">
                  <c:v>Prešovský</c:v>
                </c:pt>
                <c:pt idx="4">
                  <c:v>Košický</c:v>
                </c:pt>
                <c:pt idx="5">
                  <c:v>Žilinský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cat>
          <c:val>
            <c:numRef>
              <c:f>'Graf 16'!$D$5:$D$12</c:f>
              <c:numCache>
                <c:formatCode>#,##0</c:formatCode>
                <c:ptCount val="8"/>
                <c:pt idx="0">
                  <c:v>809</c:v>
                </c:pt>
                <c:pt idx="1">
                  <c:v>878</c:v>
                </c:pt>
                <c:pt idx="2">
                  <c:v>895</c:v>
                </c:pt>
                <c:pt idx="3">
                  <c:v>977</c:v>
                </c:pt>
                <c:pt idx="4">
                  <c:v>1035</c:v>
                </c:pt>
                <c:pt idx="5">
                  <c:v>1046</c:v>
                </c:pt>
                <c:pt idx="6">
                  <c:v>1124</c:v>
                </c:pt>
                <c:pt idx="7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F-40A2-A52C-36D212F638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76574911"/>
        <c:axId val="376584895"/>
      </c:barChart>
      <c:scatterChart>
        <c:scatterStyle val="lineMarker"/>
        <c:varyColors val="0"/>
        <c:ser>
          <c:idx val="0"/>
          <c:order val="0"/>
          <c:tx>
            <c:strRef>
              <c:f>'Graf 16'!$C$4</c:f>
              <c:strCache>
                <c:ptCount val="1"/>
                <c:pt idx="0">
                  <c:v>Daň z nehn. na bývanie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 16'!$B$5:$B$12</c:f>
              <c:strCache>
                <c:ptCount val="8"/>
                <c:pt idx="0">
                  <c:v>Banskobystrický</c:v>
                </c:pt>
                <c:pt idx="1">
                  <c:v>Nitriansky</c:v>
                </c:pt>
                <c:pt idx="2">
                  <c:v>Trenčiansky</c:v>
                </c:pt>
                <c:pt idx="3">
                  <c:v>Prešovský</c:v>
                </c:pt>
                <c:pt idx="4">
                  <c:v>Košický</c:v>
                </c:pt>
                <c:pt idx="5">
                  <c:v>Žilinský</c:v>
                </c:pt>
                <c:pt idx="6">
                  <c:v>Trnavský</c:v>
                </c:pt>
                <c:pt idx="7">
                  <c:v>Bratislavský</c:v>
                </c:pt>
              </c:strCache>
            </c:strRef>
          </c:xVal>
          <c:yVal>
            <c:numRef>
              <c:f>'Graf 16'!$C$5:$C$12</c:f>
              <c:numCache>
                <c:formatCode>0.000</c:formatCode>
                <c:ptCount val="8"/>
                <c:pt idx="0">
                  <c:v>0.22042307692307694</c:v>
                </c:pt>
                <c:pt idx="1">
                  <c:v>0.23914285714285716</c:v>
                </c:pt>
                <c:pt idx="2">
                  <c:v>0.23528888888888891</c:v>
                </c:pt>
                <c:pt idx="3">
                  <c:v>0.20130769230769233</c:v>
                </c:pt>
                <c:pt idx="4">
                  <c:v>0.22305555555555553</c:v>
                </c:pt>
                <c:pt idx="5">
                  <c:v>0.20305909090909091</c:v>
                </c:pt>
                <c:pt idx="6">
                  <c:v>0.27214285714285719</c:v>
                </c:pt>
                <c:pt idx="7">
                  <c:v>0.41581250000000003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6F-40A2-A52C-36D212F638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30819903"/>
        <c:axId val="2030819487"/>
      </c:scatterChart>
      <c:catAx>
        <c:axId val="37657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76584895"/>
        <c:crosses val="autoZero"/>
        <c:auto val="1"/>
        <c:lblAlgn val="ctr"/>
        <c:lblOffset val="100"/>
        <c:noMultiLvlLbl val="0"/>
      </c:catAx>
      <c:valAx>
        <c:axId val="37658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Cena nehnuteľnosti na byvanie (eur za 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76574911"/>
        <c:crosses val="autoZero"/>
        <c:crossBetween val="between"/>
      </c:valAx>
      <c:valAx>
        <c:axId val="203081948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Daň z nehnuteľnosti na bývanie (eur za 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030819903"/>
        <c:crosses val="max"/>
        <c:crossBetween val="midCat"/>
      </c:valAx>
      <c:valAx>
        <c:axId val="2030819903"/>
        <c:scaling>
          <c:orientation val="minMax"/>
        </c:scaling>
        <c:delete val="1"/>
        <c:axPos val="t"/>
        <c:majorTickMark val="out"/>
        <c:minorTickMark val="none"/>
        <c:tickLblPos val="nextTo"/>
        <c:crossAx val="203081948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66666666666666"/>
          <c:y val="2.3262144436121814E-2"/>
          <c:w val="0.44400000000000001"/>
          <c:h val="0.12980707747958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17'!$E$4</c:f>
              <c:strCache>
                <c:ptCount val="1"/>
                <c:pt idx="0">
                  <c:v>Index dane z bývania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17'!$B$5:$B$12</c:f>
              <c:strCache>
                <c:ptCount val="8"/>
                <c:pt idx="0">
                  <c:v>Žilinský</c:v>
                </c:pt>
                <c:pt idx="1">
                  <c:v>Bratislavský</c:v>
                </c:pt>
                <c:pt idx="2">
                  <c:v>Prešovský</c:v>
                </c:pt>
                <c:pt idx="3">
                  <c:v>Košický</c:v>
                </c:pt>
                <c:pt idx="4">
                  <c:v>Trnavský</c:v>
                </c:pt>
                <c:pt idx="5">
                  <c:v>Trenčiansky</c:v>
                </c:pt>
                <c:pt idx="6">
                  <c:v>Nitriansky</c:v>
                </c:pt>
                <c:pt idx="7">
                  <c:v>Banskobystrický</c:v>
                </c:pt>
              </c:strCache>
            </c:strRef>
          </c:cat>
          <c:val>
            <c:numRef>
              <c:f>'Graf 17'!$E$5:$E$12</c:f>
              <c:numCache>
                <c:formatCode>0.00</c:formatCode>
                <c:ptCount val="8"/>
                <c:pt idx="0">
                  <c:v>1.9412915000869113</c:v>
                </c:pt>
                <c:pt idx="1">
                  <c:v>2.0253896736483199</c:v>
                </c:pt>
                <c:pt idx="2">
                  <c:v>2.0604676797102592</c:v>
                </c:pt>
                <c:pt idx="3">
                  <c:v>2.1551261406333868</c:v>
                </c:pt>
                <c:pt idx="4">
                  <c:v>2.4211997966446366</c:v>
                </c:pt>
                <c:pt idx="5">
                  <c:v>2.6289261328367473</c:v>
                </c:pt>
                <c:pt idx="6">
                  <c:v>2.7237227465017901</c:v>
                </c:pt>
                <c:pt idx="7">
                  <c:v>2.7246363031282685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1-4ACF-BCA6-1914926306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26550959"/>
        <c:axId val="2026535151"/>
      </c:barChart>
      <c:catAx>
        <c:axId val="202655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026535151"/>
        <c:crosses val="autoZero"/>
        <c:auto val="1"/>
        <c:lblAlgn val="ctr"/>
        <c:lblOffset val="100"/>
        <c:noMultiLvlLbl val="0"/>
      </c:catAx>
      <c:valAx>
        <c:axId val="2026535151"/>
        <c:scaling>
          <c:orientation val="minMax"/>
          <c:min val="1.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Index dane z bývania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0" sourceLinked="1"/>
        <c:majorTickMark val="none"/>
        <c:minorTickMark val="none"/>
        <c:tickLblPos val="nextTo"/>
        <c:crossAx val="2026550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18'!$L$4</c:f>
              <c:strCache>
                <c:ptCount val="1"/>
                <c:pt idx="0">
                  <c:v>Priemerný príjem dane z nehnuteľností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438485149459543E-17"/>
                  <c:y val="0.207641605138795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A-404E-9DB9-3A720B8929ED}"/>
                </c:ext>
              </c:extLst>
            </c:dLbl>
            <c:dLbl>
              <c:idx val="4"/>
              <c:layout>
                <c:manualLayout>
                  <c:x val="-3.6876970298919086E-17"/>
                  <c:y val="0.244296144165151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A-404E-9DB9-3A720B8929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18'!$B$5:$B$21</c:f>
              <c:strCache>
                <c:ptCount val="17"/>
                <c:pt idx="0">
                  <c:v>Vrakuňa</c:v>
                </c:pt>
                <c:pt idx="1">
                  <c:v>Petržalka</c:v>
                </c:pt>
                <c:pt idx="2">
                  <c:v>Dúbravka</c:v>
                </c:pt>
                <c:pt idx="3">
                  <c:v>Karlova Ves</c:v>
                </c:pt>
                <c:pt idx="4">
                  <c:v>Pod. Biskupice</c:v>
                </c:pt>
                <c:pt idx="5">
                  <c:v>Rača</c:v>
                </c:pt>
                <c:pt idx="6">
                  <c:v>Staré Mesto</c:v>
                </c:pt>
                <c:pt idx="7">
                  <c:v>Lamač</c:v>
                </c:pt>
                <c:pt idx="8">
                  <c:v>Ružinov</c:v>
                </c:pt>
                <c:pt idx="9">
                  <c:v>Nové Mesto</c:v>
                </c:pt>
                <c:pt idx="10">
                  <c:v>Záh. Bystrica</c:v>
                </c:pt>
                <c:pt idx="11">
                  <c:v>Rusovce</c:v>
                </c:pt>
                <c:pt idx="12">
                  <c:v>Dev. Nová Ves</c:v>
                </c:pt>
                <c:pt idx="13">
                  <c:v>Vajnory</c:v>
                </c:pt>
                <c:pt idx="14">
                  <c:v>Jarovce</c:v>
                </c:pt>
                <c:pt idx="15">
                  <c:v>Devín</c:v>
                </c:pt>
                <c:pt idx="16">
                  <c:v>Čunovo</c:v>
                </c:pt>
              </c:strCache>
            </c:strRef>
          </c:cat>
          <c:val>
            <c:numRef>
              <c:f>'Graf 18'!$L$5:$L$21</c:f>
              <c:numCache>
                <c:formatCode>#,##0</c:formatCode>
                <c:ptCount val="17"/>
                <c:pt idx="0">
                  <c:v>51.671164311763988</c:v>
                </c:pt>
                <c:pt idx="1">
                  <c:v>53.077118766055129</c:v>
                </c:pt>
                <c:pt idx="2">
                  <c:v>54.304191220930299</c:v>
                </c:pt>
                <c:pt idx="3">
                  <c:v>56.997669527292793</c:v>
                </c:pt>
                <c:pt idx="4">
                  <c:v>62.474870712101684</c:v>
                </c:pt>
                <c:pt idx="5">
                  <c:v>74.967861379976569</c:v>
                </c:pt>
                <c:pt idx="6">
                  <c:v>76.113575264798726</c:v>
                </c:pt>
                <c:pt idx="7">
                  <c:v>79.22048122419146</c:v>
                </c:pt>
                <c:pt idx="8">
                  <c:v>82.649045812411742</c:v>
                </c:pt>
                <c:pt idx="9">
                  <c:v>84.188218461934909</c:v>
                </c:pt>
                <c:pt idx="10">
                  <c:v>85.617776181842132</c:v>
                </c:pt>
                <c:pt idx="11">
                  <c:v>92.690565597986037</c:v>
                </c:pt>
                <c:pt idx="12">
                  <c:v>99.253372667560754</c:v>
                </c:pt>
                <c:pt idx="13">
                  <c:v>109.3463378496167</c:v>
                </c:pt>
                <c:pt idx="14">
                  <c:v>127.44272331900378</c:v>
                </c:pt>
                <c:pt idx="15">
                  <c:v>147.24744121213925</c:v>
                </c:pt>
                <c:pt idx="16">
                  <c:v>147.8119938416215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A-404E-9DB9-3A720B8929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90834752"/>
        <c:axId val="1690852640"/>
      </c:barChart>
      <c:scatterChart>
        <c:scatterStyle val="lineMarker"/>
        <c:varyColors val="0"/>
        <c:ser>
          <c:idx val="1"/>
          <c:order val="1"/>
          <c:tx>
            <c:strRef>
              <c:f>'Graf 18'!$M$4</c:f>
              <c:strCache>
                <c:ptCount val="1"/>
                <c:pt idx="0">
                  <c:v>Priemerný počet obyvateľov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strRef>
              <c:f>'Graf 18'!$B$5:$B$21</c:f>
              <c:strCache>
                <c:ptCount val="17"/>
                <c:pt idx="0">
                  <c:v>Vrakuňa</c:v>
                </c:pt>
                <c:pt idx="1">
                  <c:v>Petržalka</c:v>
                </c:pt>
                <c:pt idx="2">
                  <c:v>Dúbravka</c:v>
                </c:pt>
                <c:pt idx="3">
                  <c:v>Karlova Ves</c:v>
                </c:pt>
                <c:pt idx="4">
                  <c:v>Pod. Biskupice</c:v>
                </c:pt>
                <c:pt idx="5">
                  <c:v>Rača</c:v>
                </c:pt>
                <c:pt idx="6">
                  <c:v>Staré Mesto</c:v>
                </c:pt>
                <c:pt idx="7">
                  <c:v>Lamač</c:v>
                </c:pt>
                <c:pt idx="8">
                  <c:v>Ružinov</c:v>
                </c:pt>
                <c:pt idx="9">
                  <c:v>Nové Mesto</c:v>
                </c:pt>
                <c:pt idx="10">
                  <c:v>Záh. Bystrica</c:v>
                </c:pt>
                <c:pt idx="11">
                  <c:v>Rusovce</c:v>
                </c:pt>
                <c:pt idx="12">
                  <c:v>Dev. Nová Ves</c:v>
                </c:pt>
                <c:pt idx="13">
                  <c:v>Vajnory</c:v>
                </c:pt>
                <c:pt idx="14">
                  <c:v>Jarovce</c:v>
                </c:pt>
                <c:pt idx="15">
                  <c:v>Devín</c:v>
                </c:pt>
                <c:pt idx="16">
                  <c:v>Čunovo</c:v>
                </c:pt>
              </c:strCache>
            </c:strRef>
          </c:xVal>
          <c:yVal>
            <c:numRef>
              <c:f>'Graf 18'!$M$5:$M$21</c:f>
              <c:numCache>
                <c:formatCode>#,##0</c:formatCode>
                <c:ptCount val="17"/>
                <c:pt idx="0">
                  <c:v>20161.666666666668</c:v>
                </c:pt>
                <c:pt idx="1">
                  <c:v>103532.66666666667</c:v>
                </c:pt>
                <c:pt idx="2">
                  <c:v>33200.333333333336</c:v>
                </c:pt>
                <c:pt idx="3">
                  <c:v>33400.333333333336</c:v>
                </c:pt>
                <c:pt idx="4">
                  <c:v>21845</c:v>
                </c:pt>
                <c:pt idx="5">
                  <c:v>21421</c:v>
                </c:pt>
                <c:pt idx="6">
                  <c:v>40011</c:v>
                </c:pt>
                <c:pt idx="7">
                  <c:v>7181</c:v>
                </c:pt>
                <c:pt idx="8">
                  <c:v>72064.333333333328</c:v>
                </c:pt>
                <c:pt idx="9">
                  <c:v>38044.666666666664</c:v>
                </c:pt>
                <c:pt idx="10">
                  <c:v>4876</c:v>
                </c:pt>
                <c:pt idx="11">
                  <c:v>3784</c:v>
                </c:pt>
                <c:pt idx="12">
                  <c:v>16003</c:v>
                </c:pt>
                <c:pt idx="13">
                  <c:v>5711.666666666667</c:v>
                </c:pt>
                <c:pt idx="14">
                  <c:v>2103.6666666666665</c:v>
                </c:pt>
                <c:pt idx="15">
                  <c:v>1405.6666666666667</c:v>
                </c:pt>
                <c:pt idx="16">
                  <c:v>1393.6666666666667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A-404E-9DB9-3A720B89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596080"/>
        <c:axId val="560588592"/>
      </c:scatterChart>
      <c:catAx>
        <c:axId val="16908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90852640"/>
        <c:crosses val="autoZero"/>
        <c:auto val="1"/>
        <c:lblAlgn val="ctr"/>
        <c:lblOffset val="100"/>
        <c:noMultiLvlLbl val="0"/>
      </c:catAx>
      <c:valAx>
        <c:axId val="16908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Priem. príjem MČ z dane z nehnuteľností v rokoch 2015 až 2017 (eur na obyvateľa)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690834752"/>
        <c:crosses val="autoZero"/>
        <c:crossBetween val="between"/>
      </c:valAx>
      <c:valAx>
        <c:axId val="5605885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Priemerný poč. obyv. MČ v rokoch 2015 až 2017 (tis.)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60596080"/>
        <c:crosses val="max"/>
        <c:crossBetween val="midCat"/>
        <c:dispUnits>
          <c:builtInUnit val="thousands"/>
        </c:dispUnits>
      </c:valAx>
      <c:valAx>
        <c:axId val="560596080"/>
        <c:scaling>
          <c:orientation val="minMax"/>
        </c:scaling>
        <c:delete val="1"/>
        <c:axPos val="t"/>
        <c:majorTickMark val="out"/>
        <c:minorTickMark val="none"/>
        <c:tickLblPos val="nextTo"/>
        <c:crossAx val="560588592"/>
        <c:crosses val="max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234624346853133"/>
          <c:y val="1.4694413198350208E-2"/>
          <c:w val="0.43821734719057603"/>
          <c:h val="0.11455555185894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9643403763069E-2"/>
          <c:y val="0"/>
          <c:w val="0.87858000446841522"/>
          <c:h val="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44-4E6C-8763-C37B124C4E92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44-4E6C-8763-C37B124C4E92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44-4E6C-8763-C37B124C4E92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44-4E6C-8763-C37B124C4E92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44-4E6C-8763-C37B124C4E92}"/>
              </c:ext>
            </c:extLst>
          </c:dPt>
          <c:dLbls>
            <c:dLbl>
              <c:idx val="0"/>
              <c:layout>
                <c:manualLayout>
                  <c:x val="-0.14888711785520736"/>
                  <c:y val="-0.133869542715611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649972903184674"/>
                      <c:h val="0.27355809397064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944-4E6C-8763-C37B124C4E92}"/>
                </c:ext>
              </c:extLst>
            </c:dLbl>
            <c:dLbl>
              <c:idx val="1"/>
              <c:layout>
                <c:manualLayout>
                  <c:x val="1.4185182823806944E-2"/>
                  <c:y val="0.47052992495656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05709458382476"/>
                      <c:h val="0.196511404384311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944-4E6C-8763-C37B124C4E92}"/>
                </c:ext>
              </c:extLst>
            </c:dLbl>
            <c:dLbl>
              <c:idx val="2"/>
              <c:layout>
                <c:manualLayout>
                  <c:x val="6.3162995313844811E-2"/>
                  <c:y val="0.261010313851613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31639516720328"/>
                      <c:h val="0.205901075745813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944-4E6C-8763-C37B124C4E92}"/>
                </c:ext>
              </c:extLst>
            </c:dLbl>
            <c:dLbl>
              <c:idx val="3"/>
              <c:layout>
                <c:manualLayout>
                  <c:x val="-4.1217922152443492E-2"/>
                  <c:y val="2.2380688329451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181676177117534"/>
                      <c:h val="0.21913940334922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944-4E6C-8763-C37B124C4E92}"/>
                </c:ext>
              </c:extLst>
            </c:dLbl>
            <c:dLbl>
              <c:idx val="4"/>
              <c:layout>
                <c:manualLayout>
                  <c:x val="0.15727078412604983"/>
                  <c:y val="7.63401127957221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087984953297842"/>
                      <c:h val="0.177732061661306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944-4E6C-8763-C37B124C4E92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19'!$B$5:$B$9</c:f>
              <c:strCache>
                <c:ptCount val="5"/>
                <c:pt idx="0">
                  <c:v>DP Bratislava, akciová spoločnosť</c:v>
                </c:pt>
                <c:pt idx="1">
                  <c:v>BVS, a.s.</c:v>
                </c:pt>
                <c:pt idx="2">
                  <c:v>OLO, a.s.</c:v>
                </c:pt>
                <c:pt idx="3">
                  <c:v>Hl. mesto SR BA</c:v>
                </c:pt>
                <c:pt idx="4">
                  <c:v>RETEST</c:v>
                </c:pt>
              </c:strCache>
            </c:strRef>
          </c:cat>
          <c:val>
            <c:numRef>
              <c:f>'Graf 19'!$C$5:$C$9</c:f>
              <c:numCache>
                <c:formatCode>#,##0</c:formatCode>
                <c:ptCount val="5"/>
                <c:pt idx="0">
                  <c:v>57471963.460000001</c:v>
                </c:pt>
                <c:pt idx="1">
                  <c:v>2568242.52</c:v>
                </c:pt>
                <c:pt idx="2">
                  <c:v>1561879.86</c:v>
                </c:pt>
                <c:pt idx="3">
                  <c:v>1223516.08</c:v>
                </c:pt>
                <c:pt idx="4">
                  <c:v>66549.210000000006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44-4E6C-8763-C37B124C4E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/>
              <a:t>Súhlasíte s tvrdením, že verejné služby sú dôveryhodné?</a:t>
            </a:r>
          </a:p>
        </c:rich>
      </c:tx>
      <c:layout>
        <c:manualLayout>
          <c:xMode val="edge"/>
          <c:yMode val="edge"/>
          <c:x val="0.13604669712957371"/>
          <c:y val="1.9646365422396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2'!$F$5</c:f>
              <c:strCache>
                <c:ptCount val="1"/>
                <c:pt idx="0">
                  <c:v>Úplný súhlas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57-4659-AE5A-25276FD08F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2'!$E$6:$E$20</c:f>
              <c:strCache>
                <c:ptCount val="15"/>
                <c:pt idx="0">
                  <c:v>Rím</c:v>
                </c:pt>
                <c:pt idx="1">
                  <c:v>Palermo</c:v>
                </c:pt>
                <c:pt idx="2">
                  <c:v>Bratislava</c:v>
                </c:pt>
                <c:pt idx="3">
                  <c:v>Praha</c:v>
                </c:pt>
                <c:pt idx="4">
                  <c:v>Madrid</c:v>
                </c:pt>
                <c:pt idx="5">
                  <c:v>Sofia</c:v>
                </c:pt>
                <c:pt idx="6">
                  <c:v>Viedeň</c:v>
                </c:pt>
                <c:pt idx="7">
                  <c:v>Mníchov</c:v>
                </c:pt>
                <c:pt idx="8">
                  <c:v>Štokholm</c:v>
                </c:pt>
                <c:pt idx="9">
                  <c:v>Štrasburg</c:v>
                </c:pt>
                <c:pt idx="10">
                  <c:v>Ženeva</c:v>
                </c:pt>
                <c:pt idx="11">
                  <c:v>Oslo</c:v>
                </c:pt>
                <c:pt idx="12">
                  <c:v>Graz</c:v>
                </c:pt>
                <c:pt idx="13">
                  <c:v>Luxemburg</c:v>
                </c:pt>
                <c:pt idx="14">
                  <c:v>Zurich</c:v>
                </c:pt>
              </c:strCache>
            </c:strRef>
          </c:cat>
          <c:val>
            <c:numRef>
              <c:f>'Graf 2'!$F$6:$F$20</c:f>
              <c:numCache>
                <c:formatCode>General</c:formatCode>
                <c:ptCount val="15"/>
                <c:pt idx="0">
                  <c:v>26</c:v>
                </c:pt>
                <c:pt idx="1">
                  <c:v>27</c:v>
                </c:pt>
                <c:pt idx="2">
                  <c:v>27</c:v>
                </c:pt>
                <c:pt idx="3">
                  <c:v>36</c:v>
                </c:pt>
                <c:pt idx="4">
                  <c:v>38</c:v>
                </c:pt>
                <c:pt idx="5">
                  <c:v>45</c:v>
                </c:pt>
                <c:pt idx="6">
                  <c:v>76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78</c:v>
                </c:pt>
                <c:pt idx="11">
                  <c:v>80</c:v>
                </c:pt>
                <c:pt idx="12">
                  <c:v>83</c:v>
                </c:pt>
                <c:pt idx="13">
                  <c:v>87</c:v>
                </c:pt>
                <c:pt idx="1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D-4825-A67B-6941D44CBFA1}"/>
            </c:ext>
          </c:extLst>
        </c:ser>
        <c:ser>
          <c:idx val="1"/>
          <c:order val="1"/>
          <c:tx>
            <c:strRef>
              <c:f>'Graf 2'!$H$5</c:f>
              <c:strCache>
                <c:ptCount val="1"/>
                <c:pt idx="0">
                  <c:v>Úplný nesúhlas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05D-4825-A67B-6941D44CBFA1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0E3F4188-AB75-46F1-917C-25B2152BBB6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805D-4825-A67B-6941D44CBFA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7938684-1A08-40A7-B911-F3DF19426D3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05D-4825-A67B-6941D44CBFA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43C0A50-3B83-4098-853F-0EC041069E8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05D-4825-A67B-6941D44CBFA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9B98BC2-872D-49EA-9776-EC08D54EBEA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05D-4825-A67B-6941D44CBFA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7D9FF48-D2AC-4C3E-BF7F-17E01C89E0E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05D-4825-A67B-6941D44CBFA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46EF270-BB74-45D7-9C59-6135EC581F8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05D-4825-A67B-6941D44CBFA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2E4991-F748-4D15-A115-C4673637A26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05D-4825-A67B-6941D44CBFA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248121A-1B15-4834-A7EF-592BDF38F14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05D-4825-A67B-6941D44CBFA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D6AC69E-CF42-437A-8AC8-B41A3B2B9C4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05D-4825-A67B-6941D44CBFA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74A698F-A8B2-4DB2-A85E-9114AE6F390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05D-4825-A67B-6941D44CBFA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A591832-9E8F-41FF-85DD-83A2597A1A4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05D-4825-A67B-6941D44CBFA1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8CF64D5-287D-4627-9C3E-4FBC7942279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05D-4825-A67B-6941D44CBFA1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1BD06D21-CCC1-49A5-A66C-672346693E7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05D-4825-A67B-6941D44CBFA1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6F82966-DD31-4274-A229-A196507CC6B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05D-4825-A67B-6941D44CBFA1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969A4DC7-DD3A-4F30-BFF4-985448A2FD1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05D-4825-A67B-6941D44CBF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2'!$E$6:$E$20</c:f>
              <c:strCache>
                <c:ptCount val="15"/>
                <c:pt idx="0">
                  <c:v>Rím</c:v>
                </c:pt>
                <c:pt idx="1">
                  <c:v>Palermo</c:v>
                </c:pt>
                <c:pt idx="2">
                  <c:v>Bratislava</c:v>
                </c:pt>
                <c:pt idx="3">
                  <c:v>Praha</c:v>
                </c:pt>
                <c:pt idx="4">
                  <c:v>Madrid</c:v>
                </c:pt>
                <c:pt idx="5">
                  <c:v>Sofia</c:v>
                </c:pt>
                <c:pt idx="6">
                  <c:v>Viedeň</c:v>
                </c:pt>
                <c:pt idx="7">
                  <c:v>Mníchov</c:v>
                </c:pt>
                <c:pt idx="8">
                  <c:v>Štokholm</c:v>
                </c:pt>
                <c:pt idx="9">
                  <c:v>Štrasburg</c:v>
                </c:pt>
                <c:pt idx="10">
                  <c:v>Ženeva</c:v>
                </c:pt>
                <c:pt idx="11">
                  <c:v>Oslo</c:v>
                </c:pt>
                <c:pt idx="12">
                  <c:v>Graz</c:v>
                </c:pt>
                <c:pt idx="13">
                  <c:v>Luxemburg</c:v>
                </c:pt>
                <c:pt idx="14">
                  <c:v>Zurich</c:v>
                </c:pt>
              </c:strCache>
            </c:strRef>
          </c:cat>
          <c:val>
            <c:numRef>
              <c:f>'Graf 2'!$H$6:$H$20</c:f>
              <c:numCache>
                <c:formatCode>General</c:formatCode>
                <c:ptCount val="15"/>
                <c:pt idx="0">
                  <c:v>-70</c:v>
                </c:pt>
                <c:pt idx="1">
                  <c:v>-70</c:v>
                </c:pt>
                <c:pt idx="2">
                  <c:v>-64</c:v>
                </c:pt>
                <c:pt idx="3">
                  <c:v>-60</c:v>
                </c:pt>
                <c:pt idx="4">
                  <c:v>-59</c:v>
                </c:pt>
                <c:pt idx="5">
                  <c:v>-50</c:v>
                </c:pt>
                <c:pt idx="6">
                  <c:v>-22</c:v>
                </c:pt>
                <c:pt idx="7">
                  <c:v>-13</c:v>
                </c:pt>
                <c:pt idx="8">
                  <c:v>-17</c:v>
                </c:pt>
                <c:pt idx="9">
                  <c:v>-21</c:v>
                </c:pt>
                <c:pt idx="10">
                  <c:v>-19</c:v>
                </c:pt>
                <c:pt idx="11">
                  <c:v>-15</c:v>
                </c:pt>
                <c:pt idx="12">
                  <c:v>-14</c:v>
                </c:pt>
                <c:pt idx="13">
                  <c:v>-11</c:v>
                </c:pt>
                <c:pt idx="14">
                  <c:v>-8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 2'!$G$6:$G$20</c15:f>
                <c15:dlblRangeCache>
                  <c:ptCount val="15"/>
                  <c:pt idx="0">
                    <c:v>70</c:v>
                  </c:pt>
                  <c:pt idx="1">
                    <c:v>70</c:v>
                  </c:pt>
                  <c:pt idx="2">
                    <c:v>64</c:v>
                  </c:pt>
                  <c:pt idx="3">
                    <c:v>60</c:v>
                  </c:pt>
                  <c:pt idx="4">
                    <c:v>59</c:v>
                  </c:pt>
                  <c:pt idx="5">
                    <c:v>50</c:v>
                  </c:pt>
                  <c:pt idx="6">
                    <c:v>22</c:v>
                  </c:pt>
                  <c:pt idx="7">
                    <c:v>13</c:v>
                  </c:pt>
                  <c:pt idx="8">
                    <c:v>17</c:v>
                  </c:pt>
                  <c:pt idx="9">
                    <c:v>21</c:v>
                  </c:pt>
                  <c:pt idx="10">
                    <c:v>19</c:v>
                  </c:pt>
                  <c:pt idx="11">
                    <c:v>15</c:v>
                  </c:pt>
                  <c:pt idx="12">
                    <c:v>14</c:v>
                  </c:pt>
                  <c:pt idx="13">
                    <c:v>11</c:v>
                  </c:pt>
                  <c:pt idx="14">
                    <c:v>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805D-4825-A67B-6941D44CBFA1}"/>
            </c:ext>
          </c:extLst>
        </c:ser>
        <c:ser>
          <c:idx val="2"/>
          <c:order val="2"/>
          <c:tx>
            <c:strRef>
              <c:f>'Graf 2'!$I$5</c:f>
              <c:strCache>
                <c:ptCount val="1"/>
                <c:pt idx="0">
                  <c:v>City names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805D-4825-A67B-6941D44CBF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2'!$E$6:$E$20</c:f>
              <c:strCache>
                <c:ptCount val="15"/>
                <c:pt idx="0">
                  <c:v>Rím</c:v>
                </c:pt>
                <c:pt idx="1">
                  <c:v>Palermo</c:v>
                </c:pt>
                <c:pt idx="2">
                  <c:v>Bratislava</c:v>
                </c:pt>
                <c:pt idx="3">
                  <c:v>Praha</c:v>
                </c:pt>
                <c:pt idx="4">
                  <c:v>Madrid</c:v>
                </c:pt>
                <c:pt idx="5">
                  <c:v>Sofia</c:v>
                </c:pt>
                <c:pt idx="6">
                  <c:v>Viedeň</c:v>
                </c:pt>
                <c:pt idx="7">
                  <c:v>Mníchov</c:v>
                </c:pt>
                <c:pt idx="8">
                  <c:v>Štokholm</c:v>
                </c:pt>
                <c:pt idx="9">
                  <c:v>Štrasburg</c:v>
                </c:pt>
                <c:pt idx="10">
                  <c:v>Ženeva</c:v>
                </c:pt>
                <c:pt idx="11">
                  <c:v>Oslo</c:v>
                </c:pt>
                <c:pt idx="12">
                  <c:v>Graz</c:v>
                </c:pt>
                <c:pt idx="13">
                  <c:v>Luxemburg</c:v>
                </c:pt>
                <c:pt idx="14">
                  <c:v>Zurich</c:v>
                </c:pt>
              </c:strCache>
            </c:strRef>
          </c:cat>
          <c:val>
            <c:numRef>
              <c:f>'Graf 2'!$I$6:$I$20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05D-4825-A67B-6941D44CBF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235445248"/>
        <c:axId val="1235445664"/>
      </c:barChart>
      <c:catAx>
        <c:axId val="1235445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5445664"/>
        <c:crosses val="autoZero"/>
        <c:auto val="1"/>
        <c:lblAlgn val="ctr"/>
        <c:lblOffset val="100"/>
        <c:noMultiLvlLbl val="0"/>
      </c:catAx>
      <c:valAx>
        <c:axId val="1235445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54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9643403763069E-2"/>
          <c:y val="0"/>
          <c:w val="0.90438375111462388"/>
          <c:h val="0.95781178721133409"/>
        </c:manualLayout>
      </c:layout>
      <c:pieChart>
        <c:varyColors val="1"/>
        <c:ser>
          <c:idx val="0"/>
          <c:order val="0"/>
          <c:tx>
            <c:strRef>
              <c:f>'Graf 20'!$C$4</c:f>
              <c:strCache>
                <c:ptCount val="1"/>
                <c:pt idx="0">
                  <c:v>Zazmluvnená suma celkom (eur)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6B-40C3-B65E-46762EDD133F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B-40C3-B65E-46762EDD133F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6B-40C3-B65E-46762EDD133F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6B-40C3-B65E-46762EDD133F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6B-40C3-B65E-46762EDD133F}"/>
              </c:ext>
            </c:extLst>
          </c:dPt>
          <c:dLbls>
            <c:dLbl>
              <c:idx val="0"/>
              <c:layout>
                <c:manualLayout>
                  <c:x val="-0.11414103677350716"/>
                  <c:y val="3.5735189058451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924134974438891"/>
                      <c:h val="0.199854913884370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6B-40C3-B65E-46762EDD133F}"/>
                </c:ext>
              </c:extLst>
            </c:dLbl>
            <c:dLbl>
              <c:idx val="1"/>
              <c:layout>
                <c:manualLayout>
                  <c:x val="0.17820647849471241"/>
                  <c:y val="-0.23738633038104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6B-40C3-B65E-46762EDD133F}"/>
                </c:ext>
              </c:extLst>
            </c:dLbl>
            <c:dLbl>
              <c:idx val="2"/>
              <c:layout>
                <c:manualLayout>
                  <c:x val="0.16314511989682604"/>
                  <c:y val="0.195566346906981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6B-40C3-B65E-46762EDD133F}"/>
                </c:ext>
              </c:extLst>
            </c:dLbl>
            <c:dLbl>
              <c:idx val="3"/>
              <c:layout>
                <c:manualLayout>
                  <c:x val="3.4884964216479443E-2"/>
                  <c:y val="2.9890053020717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6B-40C3-B65E-46762EDD133F}"/>
                </c:ext>
              </c:extLst>
            </c:dLbl>
            <c:dLbl>
              <c:idx val="4"/>
              <c:layout>
                <c:manualLayout>
                  <c:x val="0.1566182687323473"/>
                  <c:y val="8.4546149972887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6B-40C3-B65E-46762EDD133F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20'!$B$5:$B$9</c:f>
              <c:strCache>
                <c:ptCount val="5"/>
                <c:pt idx="0">
                  <c:v>Mesto Košice</c:v>
                </c:pt>
                <c:pt idx="1">
                  <c:v>VVS, a.s. Košice</c:v>
                </c:pt>
                <c:pt idx="2">
                  <c:v>DPMKE, a.s.</c:v>
                </c:pt>
                <c:pt idx="3">
                  <c:v>TH, s.r.o. KE</c:v>
                </c:pt>
                <c:pt idx="4">
                  <c:v>Základné školy</c:v>
                </c:pt>
              </c:strCache>
            </c:strRef>
          </c:cat>
          <c:val>
            <c:numRef>
              <c:f>'Graf 20'!$C$5:$C$9</c:f>
              <c:numCache>
                <c:formatCode>#,##0</c:formatCode>
                <c:ptCount val="5"/>
                <c:pt idx="0">
                  <c:v>99639538.310000002</c:v>
                </c:pt>
                <c:pt idx="1">
                  <c:v>61999682.729999997</c:v>
                </c:pt>
                <c:pt idx="2">
                  <c:v>26675612.140000001</c:v>
                </c:pt>
                <c:pt idx="3">
                  <c:v>8130277.7400000002</c:v>
                </c:pt>
                <c:pt idx="4">
                  <c:v>2389490.69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6B-40C3-B65E-46762EDD13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9643403763069E-2"/>
          <c:y val="0"/>
          <c:w val="0.87858000446841522"/>
          <c:h val="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6-436E-9D42-21D02BC046C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6-436E-9D42-21D02BC046C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6-436E-9D42-21D02BC046C2}"/>
              </c:ext>
            </c:extLst>
          </c:dPt>
          <c:dLbls>
            <c:dLbl>
              <c:idx val="0"/>
              <c:layout>
                <c:manualLayout>
                  <c:x val="-0.23745991695299465"/>
                  <c:y val="-0.122884775546035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465174923721043"/>
                      <c:h val="0.242491615333248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5E6-436E-9D42-21D02BC046C2}"/>
                </c:ext>
              </c:extLst>
            </c:dLbl>
            <c:dLbl>
              <c:idx val="2"/>
              <c:layout>
                <c:manualLayout>
                  <c:x val="0.2194740257919062"/>
                  <c:y val="7.2419661011862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890693647676597"/>
                      <c:h val="0.28273981647521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5E6-436E-9D42-21D02BC046C2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21'!$B$5:$B$7</c:f>
              <c:strCache>
                <c:ptCount val="3"/>
                <c:pt idx="0">
                  <c:v>Projekt riadne ukončený</c:v>
                </c:pt>
                <c:pt idx="1">
                  <c:v>Zmluva uzavretá</c:v>
                </c:pt>
                <c:pt idx="2">
                  <c:v>Projekt mimoriadne ukončený - neprispel k cieľom OP</c:v>
                </c:pt>
              </c:strCache>
            </c:strRef>
          </c:cat>
          <c:val>
            <c:numRef>
              <c:f>'Graf 21'!$C$5:$C$7</c:f>
              <c:numCache>
                <c:formatCode>#,##0</c:formatCode>
                <c:ptCount val="3"/>
                <c:pt idx="0">
                  <c:v>47718232.549999997</c:v>
                </c:pt>
                <c:pt idx="1">
                  <c:v>15071254.120000001</c:v>
                </c:pt>
                <c:pt idx="2">
                  <c:v>102664.46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6-436E-9D42-21D02BC046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9643403763069E-2"/>
          <c:y val="0"/>
          <c:w val="0.87858000446841522"/>
          <c:h val="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88-4275-8E56-5B30A8D6F131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88-4275-8E56-5B30A8D6F131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88-4275-8E56-5B30A8D6F131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88-4275-8E56-5B30A8D6F131}"/>
              </c:ext>
            </c:extLst>
          </c:dPt>
          <c:dLbls>
            <c:dLbl>
              <c:idx val="0"/>
              <c:layout>
                <c:manualLayout>
                  <c:x val="-0.15004663112576572"/>
                  <c:y val="-0.25412878123972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354598882477499"/>
                      <c:h val="0.186525953368211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88-4275-8E56-5B30A8D6F131}"/>
                </c:ext>
              </c:extLst>
            </c:dLbl>
            <c:dLbl>
              <c:idx val="1"/>
              <c:layout>
                <c:manualLayout>
                  <c:x val="0.11587756883728467"/>
                  <c:y val="0.31121451889028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42842669855324"/>
                      <c:h val="0.189129813660122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88-4275-8E56-5B30A8D6F131}"/>
                </c:ext>
              </c:extLst>
            </c:dLbl>
            <c:dLbl>
              <c:idx val="2"/>
              <c:layout>
                <c:manualLayout>
                  <c:x val="8.9058044770518818E-2"/>
                  <c:y val="7.3006359852226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69008381215827"/>
                      <c:h val="0.269502759632359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88-4275-8E56-5B30A8D6F131}"/>
                </c:ext>
              </c:extLst>
            </c:dLbl>
            <c:dLbl>
              <c:idx val="3"/>
              <c:layout>
                <c:manualLayout>
                  <c:x val="0.15782279286106876"/>
                  <c:y val="8.6712809456010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71532442291978"/>
                      <c:h val="0.188170623077717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88-4275-8E56-5B30A8D6F131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22'!$B$5:$B$8</c:f>
              <c:strCache>
                <c:ptCount val="4"/>
                <c:pt idx="0">
                  <c:v>Zmluva uzavretá</c:v>
                </c:pt>
                <c:pt idx="1">
                  <c:v>Projekt riadne ukončený</c:v>
                </c:pt>
                <c:pt idx="2">
                  <c:v>Projekt mimoriadne ukončený - neprispel k cieľom OP</c:v>
                </c:pt>
                <c:pt idx="3">
                  <c:v>Projekt v príprave</c:v>
                </c:pt>
              </c:strCache>
            </c:strRef>
          </c:cat>
          <c:val>
            <c:numRef>
              <c:f>'Graf 22'!$C$5:$C$8</c:f>
              <c:numCache>
                <c:formatCode>#,##0</c:formatCode>
                <c:ptCount val="4"/>
                <c:pt idx="0">
                  <c:v>155380473.03</c:v>
                </c:pt>
                <c:pt idx="1">
                  <c:v>26108362.120000001</c:v>
                </c:pt>
                <c:pt idx="2">
                  <c:v>17210403.359999999</c:v>
                </c:pt>
                <c:pt idx="3">
                  <c:v>135363.1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88-4275-8E56-5B30A8D6F1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9E-3"/>
          <c:y val="5.6734690593573597E-4"/>
          <c:w val="0.97918012456607928"/>
          <c:h val="0.9994326530940642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E3-415D-9A2B-1D9CE9F7146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E3-415D-9A2B-1D9CE9F7146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E3-415D-9A2B-1D9CE9F7146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E3-415D-9A2B-1D9CE9F7146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E3-415D-9A2B-1D9CE9F7146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E3-415D-9A2B-1D9CE9F7146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E3-415D-9A2B-1D9CE9F71469}"/>
              </c:ext>
            </c:extLst>
          </c:dPt>
          <c:dLbls>
            <c:dLbl>
              <c:idx val="0"/>
              <c:layout>
                <c:manualLayout>
                  <c:x val="5.7491677386097013E-2"/>
                  <c:y val="-0.117946550012866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19156224255299"/>
                      <c:h val="0.188658002292527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5E3-415D-9A2B-1D9CE9F71469}"/>
                </c:ext>
              </c:extLst>
            </c:dLbl>
            <c:dLbl>
              <c:idx val="1"/>
              <c:layout>
                <c:manualLayout>
                  <c:x val="-0.26970252376341131"/>
                  <c:y val="7.0470502919129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332507094094912"/>
                      <c:h val="0.234208793816190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5E3-415D-9A2B-1D9CE9F71469}"/>
                </c:ext>
              </c:extLst>
            </c:dLbl>
            <c:dLbl>
              <c:idx val="2"/>
              <c:layout>
                <c:manualLayout>
                  <c:x val="-3.9554698001127278E-2"/>
                  <c:y val="-7.132067652966082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6961017406427804"/>
                      <c:h val="0.132176263981579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5E3-415D-9A2B-1D9CE9F71469}"/>
                </c:ext>
              </c:extLst>
            </c:dLbl>
            <c:dLbl>
              <c:idx val="3"/>
              <c:layout>
                <c:manualLayout>
                  <c:x val="-5.1419860390580436E-3"/>
                  <c:y val="-0.132783509971876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105562647689925"/>
                      <c:h val="0.13859870974524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5E3-415D-9A2B-1D9CE9F71469}"/>
                </c:ext>
              </c:extLst>
            </c:dLbl>
            <c:dLbl>
              <c:idx val="4"/>
              <c:layout>
                <c:manualLayout>
                  <c:x val="-6.1090816459263828E-2"/>
                  <c:y val="-3.145876290382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255819807580205"/>
                      <c:h val="0.1217091697773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E3-415D-9A2B-1D9CE9F71469}"/>
                </c:ext>
              </c:extLst>
            </c:dLbl>
            <c:dLbl>
              <c:idx val="5"/>
              <c:layout>
                <c:manualLayout>
                  <c:x val="-4.4263418558826789E-2"/>
                  <c:y val="-0.1082099902082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078890189673697"/>
                      <c:h val="0.187029839623303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E3-415D-9A2B-1D9CE9F71469}"/>
                </c:ext>
              </c:extLst>
            </c:dLbl>
            <c:dLbl>
              <c:idx val="6"/>
              <c:layout>
                <c:manualLayout>
                  <c:x val="1.2084351077001643E-2"/>
                  <c:y val="-1.5561829320554192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E3-415D-9A2B-1D9CE9F71469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23'!$B$5:$B$11</c:f>
              <c:strCache>
                <c:ptCount val="7"/>
                <c:pt idx="0">
                  <c:v>Ekonomická oblasť</c:v>
                </c:pt>
                <c:pt idx="1">
                  <c:v>Všeob. verejné služby</c:v>
                </c:pt>
                <c:pt idx="2">
                  <c:v>Ochrana živ. prostr.</c:v>
                </c:pt>
                <c:pt idx="3">
                  <c:v>Býv. a obč. vyb.</c:v>
                </c:pt>
                <c:pt idx="4">
                  <c:v>Vzdelávanie</c:v>
                </c:pt>
                <c:pt idx="5">
                  <c:v>Rekr., kultúra a nábož.</c:v>
                </c:pt>
                <c:pt idx="6">
                  <c:v>Ostatné</c:v>
                </c:pt>
              </c:strCache>
            </c:strRef>
          </c:cat>
          <c:val>
            <c:numRef>
              <c:f>'Graf 23'!$F$5:$F$11</c:f>
              <c:numCache>
                <c:formatCode>#,##0</c:formatCode>
                <c:ptCount val="7"/>
                <c:pt idx="0">
                  <c:v>125896731.66666667</c:v>
                </c:pt>
                <c:pt idx="1">
                  <c:v>116560226</c:v>
                </c:pt>
                <c:pt idx="2">
                  <c:v>45814494</c:v>
                </c:pt>
                <c:pt idx="3">
                  <c:v>25515253.333333332</c:v>
                </c:pt>
                <c:pt idx="4">
                  <c:v>24185082</c:v>
                </c:pt>
                <c:pt idx="5">
                  <c:v>23929003.333333332</c:v>
                </c:pt>
                <c:pt idx="6">
                  <c:v>14800177.333333334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E3-415D-9A2B-1D9CE9F714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24'!$I$5</c:f>
              <c:strCache>
                <c:ptCount val="1"/>
                <c:pt idx="0">
                  <c:v>Efektívnosť 2015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5F-4277-9B4E-A67A3B8A6C86}"/>
              </c:ext>
            </c:extLst>
          </c:dPt>
          <c:cat>
            <c:strRef>
              <c:f>'Graf 24'!$B$6:$B$23</c:f>
              <c:strCache>
                <c:ptCount val="18"/>
                <c:pt idx="0">
                  <c:v>Devín</c:v>
                </c:pt>
                <c:pt idx="1">
                  <c:v>Vajnory</c:v>
                </c:pt>
                <c:pt idx="2">
                  <c:v>Lamač</c:v>
                </c:pt>
                <c:pt idx="3">
                  <c:v>Rusovce</c:v>
                </c:pt>
                <c:pt idx="4">
                  <c:v>Jarovce</c:v>
                </c:pt>
                <c:pt idx="5">
                  <c:v>Záh.Bystrica</c:v>
                </c:pt>
                <c:pt idx="6">
                  <c:v>Petržalka</c:v>
                </c:pt>
                <c:pt idx="7">
                  <c:v>Čunovo</c:v>
                </c:pt>
                <c:pt idx="8">
                  <c:v>Vrakuňa</c:v>
                </c:pt>
                <c:pt idx="9">
                  <c:v>Dev.Nová Ves</c:v>
                </c:pt>
                <c:pt idx="10">
                  <c:v>Rača</c:v>
                </c:pt>
                <c:pt idx="11">
                  <c:v>Staré Mesto</c:v>
                </c:pt>
                <c:pt idx="12">
                  <c:v>Karlova Ves</c:v>
                </c:pt>
                <c:pt idx="13">
                  <c:v>Dúbravka</c:v>
                </c:pt>
                <c:pt idx="14">
                  <c:v>BA</c:v>
                </c:pt>
                <c:pt idx="15">
                  <c:v>Ružinov</c:v>
                </c:pt>
                <c:pt idx="16">
                  <c:v>Nové Mesto</c:v>
                </c:pt>
                <c:pt idx="17">
                  <c:v>Pod.Biskupice</c:v>
                </c:pt>
              </c:strCache>
            </c:strRef>
          </c:cat>
          <c:val>
            <c:numRef>
              <c:f>'Graf 24'!$I$6:$I$23</c:f>
              <c:numCache>
                <c:formatCode>0.0" "%</c:formatCode>
                <c:ptCount val="18"/>
                <c:pt idx="0">
                  <c:v>0.23305889133095048</c:v>
                </c:pt>
                <c:pt idx="1">
                  <c:v>0.50131891355584779</c:v>
                </c:pt>
                <c:pt idx="2">
                  <c:v>0.4628248754889438</c:v>
                </c:pt>
                <c:pt idx="3">
                  <c:v>0.4850963405599632</c:v>
                </c:pt>
                <c:pt idx="4">
                  <c:v>0.45223981989870066</c:v>
                </c:pt>
                <c:pt idx="5">
                  <c:v>0.48924713007673093</c:v>
                </c:pt>
                <c:pt idx="6">
                  <c:v>0.54629707244844916</c:v>
                </c:pt>
                <c:pt idx="7">
                  <c:v>0.54200854898304063</c:v>
                </c:pt>
                <c:pt idx="8">
                  <c:v>0.55800082789047223</c:v>
                </c:pt>
                <c:pt idx="9">
                  <c:v>0.75535375452481168</c:v>
                </c:pt>
                <c:pt idx="10">
                  <c:v>0.67466342092251053</c:v>
                </c:pt>
                <c:pt idx="11">
                  <c:v>0.63934911640967451</c:v>
                </c:pt>
                <c:pt idx="12">
                  <c:v>0.68007957395084673</c:v>
                </c:pt>
                <c:pt idx="13">
                  <c:v>0.6573792042730362</c:v>
                </c:pt>
                <c:pt idx="14">
                  <c:v>0.69588458447035628</c:v>
                </c:pt>
                <c:pt idx="15">
                  <c:v>0.7199391705339927</c:v>
                </c:pt>
                <c:pt idx="16">
                  <c:v>0.78050398392765941</c:v>
                </c:pt>
                <c:pt idx="17">
                  <c:v>0.87157024436148678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F-4277-9B4E-A67A3B8A6C86}"/>
            </c:ext>
          </c:extLst>
        </c:ser>
        <c:ser>
          <c:idx val="1"/>
          <c:order val="1"/>
          <c:tx>
            <c:strRef>
              <c:f>'Graf 24'!$J$5</c:f>
              <c:strCache>
                <c:ptCount val="1"/>
                <c:pt idx="0">
                  <c:v>Efektívnosť 2016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34-4F1E-B963-272215DB3B3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E5F-4277-9B4E-A67A3B8A6C86}"/>
              </c:ext>
            </c:extLst>
          </c:dPt>
          <c:cat>
            <c:strRef>
              <c:f>'Graf 24'!$B$6:$B$23</c:f>
              <c:strCache>
                <c:ptCount val="18"/>
                <c:pt idx="0">
                  <c:v>Devín</c:v>
                </c:pt>
                <c:pt idx="1">
                  <c:v>Vajnory</c:v>
                </c:pt>
                <c:pt idx="2">
                  <c:v>Lamač</c:v>
                </c:pt>
                <c:pt idx="3">
                  <c:v>Rusovce</c:v>
                </c:pt>
                <c:pt idx="4">
                  <c:v>Jarovce</c:v>
                </c:pt>
                <c:pt idx="5">
                  <c:v>Záh.Bystrica</c:v>
                </c:pt>
                <c:pt idx="6">
                  <c:v>Petržalka</c:v>
                </c:pt>
                <c:pt idx="7">
                  <c:v>Čunovo</c:v>
                </c:pt>
                <c:pt idx="8">
                  <c:v>Vrakuňa</c:v>
                </c:pt>
                <c:pt idx="9">
                  <c:v>Dev.Nová Ves</c:v>
                </c:pt>
                <c:pt idx="10">
                  <c:v>Rača</c:v>
                </c:pt>
                <c:pt idx="11">
                  <c:v>Staré Mesto</c:v>
                </c:pt>
                <c:pt idx="12">
                  <c:v>Karlova Ves</c:v>
                </c:pt>
                <c:pt idx="13">
                  <c:v>Dúbravka</c:v>
                </c:pt>
                <c:pt idx="14">
                  <c:v>BA</c:v>
                </c:pt>
                <c:pt idx="15">
                  <c:v>Ružinov</c:v>
                </c:pt>
                <c:pt idx="16">
                  <c:v>Nové Mesto</c:v>
                </c:pt>
                <c:pt idx="17">
                  <c:v>Pod.Biskupice</c:v>
                </c:pt>
              </c:strCache>
            </c:strRef>
          </c:cat>
          <c:val>
            <c:numRef>
              <c:f>'Graf 24'!$J$6:$J$23</c:f>
              <c:numCache>
                <c:formatCode>0.0" "%</c:formatCode>
                <c:ptCount val="18"/>
                <c:pt idx="0">
                  <c:v>0.2751191650179774</c:v>
                </c:pt>
                <c:pt idx="1">
                  <c:v>0.4479883557819645</c:v>
                </c:pt>
                <c:pt idx="2">
                  <c:v>0.50222209236990345</c:v>
                </c:pt>
                <c:pt idx="3">
                  <c:v>0.50649939898852814</c:v>
                </c:pt>
                <c:pt idx="4">
                  <c:v>0.40521513667890663</c:v>
                </c:pt>
                <c:pt idx="5">
                  <c:v>0.51708115900294183</c:v>
                </c:pt>
                <c:pt idx="6">
                  <c:v>0.56110192086524346</c:v>
                </c:pt>
                <c:pt idx="7">
                  <c:v>0.59414072937131612</c:v>
                </c:pt>
                <c:pt idx="8">
                  <c:v>0.60533383696497645</c:v>
                </c:pt>
                <c:pt idx="9">
                  <c:v>0.55226552671665563</c:v>
                </c:pt>
                <c:pt idx="10">
                  <c:v>0.60765012953845254</c:v>
                </c:pt>
                <c:pt idx="11">
                  <c:v>0.68517085918983445</c:v>
                </c:pt>
                <c:pt idx="12">
                  <c:v>0.69088772581819358</c:v>
                </c:pt>
                <c:pt idx="13">
                  <c:v>0.68861377869037832</c:v>
                </c:pt>
                <c:pt idx="14">
                  <c:v>0.73416436150623998</c:v>
                </c:pt>
                <c:pt idx="15">
                  <c:v>0.70402729753236049</c:v>
                </c:pt>
                <c:pt idx="16">
                  <c:v>0.69542837440537153</c:v>
                </c:pt>
                <c:pt idx="17">
                  <c:v>0.60645279882247172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5F-4277-9B4E-A67A3B8A6C86}"/>
            </c:ext>
          </c:extLst>
        </c:ser>
        <c:ser>
          <c:idx val="2"/>
          <c:order val="2"/>
          <c:tx>
            <c:strRef>
              <c:f>'Graf 24'!$K$5</c:f>
              <c:strCache>
                <c:ptCount val="1"/>
                <c:pt idx="0">
                  <c:v>Efektívnosť 2017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34-4F1E-B963-272215DB3B3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E5F-4277-9B4E-A67A3B8A6C86}"/>
              </c:ext>
            </c:extLst>
          </c:dPt>
          <c:cat>
            <c:strRef>
              <c:f>'Graf 24'!$B$6:$B$23</c:f>
              <c:strCache>
                <c:ptCount val="18"/>
                <c:pt idx="0">
                  <c:v>Devín</c:v>
                </c:pt>
                <c:pt idx="1">
                  <c:v>Vajnory</c:v>
                </c:pt>
                <c:pt idx="2">
                  <c:v>Lamač</c:v>
                </c:pt>
                <c:pt idx="3">
                  <c:v>Rusovce</c:v>
                </c:pt>
                <c:pt idx="4">
                  <c:v>Jarovce</c:v>
                </c:pt>
                <c:pt idx="5">
                  <c:v>Záh.Bystrica</c:v>
                </c:pt>
                <c:pt idx="6">
                  <c:v>Petržalka</c:v>
                </c:pt>
                <c:pt idx="7">
                  <c:v>Čunovo</c:v>
                </c:pt>
                <c:pt idx="8">
                  <c:v>Vrakuňa</c:v>
                </c:pt>
                <c:pt idx="9">
                  <c:v>Dev.Nová Ves</c:v>
                </c:pt>
                <c:pt idx="10">
                  <c:v>Rača</c:v>
                </c:pt>
                <c:pt idx="11">
                  <c:v>Staré Mesto</c:v>
                </c:pt>
                <c:pt idx="12">
                  <c:v>Karlova Ves</c:v>
                </c:pt>
                <c:pt idx="13">
                  <c:v>Dúbravka</c:v>
                </c:pt>
                <c:pt idx="14">
                  <c:v>BA</c:v>
                </c:pt>
                <c:pt idx="15">
                  <c:v>Ružinov</c:v>
                </c:pt>
                <c:pt idx="16">
                  <c:v>Nové Mesto</c:v>
                </c:pt>
                <c:pt idx="17">
                  <c:v>Pod.Biskupice</c:v>
                </c:pt>
              </c:strCache>
            </c:strRef>
          </c:cat>
          <c:val>
            <c:numRef>
              <c:f>'Graf 24'!$K$6:$K$23</c:f>
              <c:numCache>
                <c:formatCode>0.0" "%</c:formatCode>
                <c:ptCount val="18"/>
                <c:pt idx="0">
                  <c:v>0.3765118982798471</c:v>
                </c:pt>
                <c:pt idx="1">
                  <c:v>0.4589511350905453</c:v>
                </c:pt>
                <c:pt idx="2">
                  <c:v>0.47658516406130813</c:v>
                </c:pt>
                <c:pt idx="3">
                  <c:v>0.45293638520735868</c:v>
                </c:pt>
                <c:pt idx="4">
                  <c:v>0.57885301378807263</c:v>
                </c:pt>
                <c:pt idx="5">
                  <c:v>0.60723588225490488</c:v>
                </c:pt>
                <c:pt idx="6">
                  <c:v>0.61860887038894041</c:v>
                </c:pt>
                <c:pt idx="7">
                  <c:v>0.61114726413131593</c:v>
                </c:pt>
                <c:pt idx="8">
                  <c:v>0.64264642623538193</c:v>
                </c:pt>
                <c:pt idx="9">
                  <c:v>0.5101309389184</c:v>
                </c:pt>
                <c:pt idx="10">
                  <c:v>0.60477869439337928</c:v>
                </c:pt>
                <c:pt idx="11">
                  <c:v>0.6724704423571759</c:v>
                </c:pt>
                <c:pt idx="12">
                  <c:v>0.6823368325679573</c:v>
                </c:pt>
                <c:pt idx="13">
                  <c:v>0.71799493264287295</c:v>
                </c:pt>
                <c:pt idx="14">
                  <c:v>0.71013315434560587</c:v>
                </c:pt>
                <c:pt idx="15">
                  <c:v>0.73940817900060396</c:v>
                </c:pt>
                <c:pt idx="16">
                  <c:v>0.76968449511501003</c:v>
                </c:pt>
                <c:pt idx="17">
                  <c:v>0.66070471414143495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5F-4277-9B4E-A67A3B8A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6456672"/>
        <c:axId val="516464992"/>
      </c:barChart>
      <c:scatterChart>
        <c:scatterStyle val="lineMarker"/>
        <c:varyColors val="0"/>
        <c:ser>
          <c:idx val="3"/>
          <c:order val="3"/>
          <c:tx>
            <c:strRef>
              <c:f>'Graf 24'!$L$5</c:f>
              <c:strCache>
                <c:ptCount val="1"/>
                <c:pt idx="0">
                  <c:v>Priem. efektívnosť v rokoch 2015 - 2017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Pt>
            <c:idx val="12"/>
            <c:marker>
              <c:symbol val="triangle"/>
              <c:size val="8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34-4F1E-B963-272215DB3B3B}"/>
              </c:ext>
            </c:extLst>
          </c:dPt>
          <c:dLbls>
            <c:numFmt formatCode="0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 24'!$B$6:$B$23</c:f>
              <c:strCache>
                <c:ptCount val="18"/>
                <c:pt idx="0">
                  <c:v>Devín</c:v>
                </c:pt>
                <c:pt idx="1">
                  <c:v>Vajnory</c:v>
                </c:pt>
                <c:pt idx="2">
                  <c:v>Lamač</c:v>
                </c:pt>
                <c:pt idx="3">
                  <c:v>Rusovce</c:v>
                </c:pt>
                <c:pt idx="4">
                  <c:v>Jarovce</c:v>
                </c:pt>
                <c:pt idx="5">
                  <c:v>Záh.Bystrica</c:v>
                </c:pt>
                <c:pt idx="6">
                  <c:v>Petržalka</c:v>
                </c:pt>
                <c:pt idx="7">
                  <c:v>Čunovo</c:v>
                </c:pt>
                <c:pt idx="8">
                  <c:v>Vrakuňa</c:v>
                </c:pt>
                <c:pt idx="9">
                  <c:v>Dev.Nová Ves</c:v>
                </c:pt>
                <c:pt idx="10">
                  <c:v>Rača</c:v>
                </c:pt>
                <c:pt idx="11">
                  <c:v>Staré Mesto</c:v>
                </c:pt>
                <c:pt idx="12">
                  <c:v>Karlova Ves</c:v>
                </c:pt>
                <c:pt idx="13">
                  <c:v>Dúbravka</c:v>
                </c:pt>
                <c:pt idx="14">
                  <c:v>BA</c:v>
                </c:pt>
                <c:pt idx="15">
                  <c:v>Ružinov</c:v>
                </c:pt>
                <c:pt idx="16">
                  <c:v>Nové Mesto</c:v>
                </c:pt>
                <c:pt idx="17">
                  <c:v>Pod.Biskupice</c:v>
                </c:pt>
              </c:strCache>
            </c:strRef>
          </c:xVal>
          <c:yVal>
            <c:numRef>
              <c:f>'Graf 24'!$L$6:$L$23</c:f>
              <c:numCache>
                <c:formatCode>0.0" "%</c:formatCode>
                <c:ptCount val="18"/>
                <c:pt idx="0">
                  <c:v>0.2973357426137333</c:v>
                </c:pt>
                <c:pt idx="1">
                  <c:v>0.47083974804645912</c:v>
                </c:pt>
                <c:pt idx="2">
                  <c:v>0.47989045711679734</c:v>
                </c:pt>
                <c:pt idx="3">
                  <c:v>0.48144083043067254</c:v>
                </c:pt>
                <c:pt idx="4">
                  <c:v>0.50568518665595219</c:v>
                </c:pt>
                <c:pt idx="5">
                  <c:v>0.54229078582479073</c:v>
                </c:pt>
                <c:pt idx="6">
                  <c:v>0.57922867268064671</c:v>
                </c:pt>
                <c:pt idx="7">
                  <c:v>0.58273602140923131</c:v>
                </c:pt>
                <c:pt idx="8">
                  <c:v>0.59707242827226548</c:v>
                </c:pt>
                <c:pt idx="9">
                  <c:v>0.62471229055314148</c:v>
                </c:pt>
                <c:pt idx="10">
                  <c:v>0.62948474651336717</c:v>
                </c:pt>
                <c:pt idx="11">
                  <c:v>0.66780384797678738</c:v>
                </c:pt>
                <c:pt idx="12">
                  <c:v>0.68454046278312897</c:v>
                </c:pt>
                <c:pt idx="13">
                  <c:v>0.69201225311092851</c:v>
                </c:pt>
                <c:pt idx="14">
                  <c:v>0.71185494388801485</c:v>
                </c:pt>
                <c:pt idx="15">
                  <c:v>0.72207536176452958</c:v>
                </c:pt>
                <c:pt idx="16">
                  <c:v>0.75372644624023555</c:v>
                </c:pt>
                <c:pt idx="17">
                  <c:v>0.77151541445484728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E5F-4277-9B4E-A67A3B8A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456672"/>
        <c:axId val="516464992"/>
      </c:scatterChart>
      <c:catAx>
        <c:axId val="5164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16464992"/>
        <c:crosses val="autoZero"/>
        <c:auto val="1"/>
        <c:lblAlgn val="ctr"/>
        <c:lblOffset val="100"/>
        <c:noMultiLvlLbl val="0"/>
      </c:catAx>
      <c:valAx>
        <c:axId val="516464992"/>
        <c:scaling>
          <c:orientation val="minMax"/>
          <c:max val="0.9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Efektívnosť MÚS BA  v období rokov 2015 až 2017 (</a:t>
                </a:r>
                <a:r>
                  <a:rPr lang="en-US"/>
                  <a:t>%</a:t>
                </a:r>
                <a:r>
                  <a:rPr lang="sk-SK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&quot; &quot;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1645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66347311517253E-2"/>
          <c:y val="4.2242703533026116E-2"/>
          <c:w val="0.38020711136867941"/>
          <c:h val="0.2460857511467425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'EŠIF BA'!$C$4</c:f>
              <c:strCache>
                <c:ptCount val="1"/>
                <c:pt idx="0">
                  <c:v>Projekt mimoriadne ukončený - neprispel k cieľom OP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BA'!$B$5:$B$16</c:f>
              <c:strCache>
                <c:ptCount val="12"/>
                <c:pt idx="0">
                  <c:v>DPB, Obnova vozového parku električiek v BA</c:v>
                </c:pt>
                <c:pt idx="1">
                  <c:v>Vozový park elektrobusov v Bratislave</c:v>
                </c:pt>
                <c:pt idx="2">
                  <c:v>DPB, Modernizácia údržbovej základne 2.etapa</c:v>
                </c:pt>
                <c:pt idx="3">
                  <c:v>ČOV Rohožník – rekonštrukcia a modernizácia</c:v>
                </c:pt>
                <c:pt idx="4">
                  <c:v>Informatizácia MHD v Bratislave - informačné tabule</c:v>
                </c:pt>
                <c:pt idx="5">
                  <c:v>Zber a zhodnotenie BRO mesta Bratislava - I.etapa</c:v>
                </c:pt>
                <c:pt idx="6">
                  <c:v>Modernizácia električkových tratí - Karloveská radiála, proj. dok.</c:v>
                </c:pt>
                <c:pt idx="7">
                  <c:v>Vybudovanie cyklistickej komunikácie Starohájska, úsek: Rusovská c. - Dolnozemská c.</c:v>
                </c:pt>
                <c:pt idx="8">
                  <c:v>Nízkoprahová sociálna služba pre deti a rodinu FORTUNÁČIK II</c:v>
                </c:pt>
                <c:pt idx="9">
                  <c:v>Podpora administratívnych kapacít SO pre IROP</c:v>
                </c:pt>
                <c:pt idx="10">
                  <c:v>Aktivácia a podpora mladých NEET</c:v>
                </c:pt>
                <c:pt idx="11">
                  <c:v>Lepšie pripravení na život - zefektívnenie resocializačného programu</c:v>
                </c:pt>
              </c:strCache>
            </c:strRef>
          </c:cat>
          <c:val>
            <c:numRef>
              <c:f>'EŠIF BA'!$C$5:$C$16</c:f>
              <c:numCache>
                <c:formatCode>#,##0</c:formatCode>
                <c:ptCount val="12"/>
                <c:pt idx="10">
                  <c:v>102664.46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9-4334-8C31-C5D371226B69}"/>
            </c:ext>
          </c:extLst>
        </c:ser>
        <c:ser>
          <c:idx val="1"/>
          <c:order val="1"/>
          <c:tx>
            <c:strRef>
              <c:f>'EŠIF BA'!$D$4</c:f>
              <c:strCache>
                <c:ptCount val="1"/>
                <c:pt idx="0">
                  <c:v>Projekt riadne ukončený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BA'!$B$5:$B$16</c:f>
              <c:strCache>
                <c:ptCount val="12"/>
                <c:pt idx="0">
                  <c:v>DPB, Obnova vozového parku električiek v BA</c:v>
                </c:pt>
                <c:pt idx="1">
                  <c:v>Vozový park elektrobusov v Bratislave</c:v>
                </c:pt>
                <c:pt idx="2">
                  <c:v>DPB, Modernizácia údržbovej základne 2.etapa</c:v>
                </c:pt>
                <c:pt idx="3">
                  <c:v>ČOV Rohožník – rekonštrukcia a modernizácia</c:v>
                </c:pt>
                <c:pt idx="4">
                  <c:v>Informatizácia MHD v Bratislave - informačné tabule</c:v>
                </c:pt>
                <c:pt idx="5">
                  <c:v>Zber a zhodnotenie BRO mesta Bratislava - I.etapa</c:v>
                </c:pt>
                <c:pt idx="6">
                  <c:v>Modernizácia električkových tratí - Karloveská radiála, proj. dok.</c:v>
                </c:pt>
                <c:pt idx="7">
                  <c:v>Vybudovanie cyklistickej komunikácie Starohájska, úsek: Rusovská c. - Dolnozemská c.</c:v>
                </c:pt>
                <c:pt idx="8">
                  <c:v>Nízkoprahová sociálna služba pre deti a rodinu FORTUNÁČIK II</c:v>
                </c:pt>
                <c:pt idx="9">
                  <c:v>Podpora administratívnych kapacít SO pre IROP</c:v>
                </c:pt>
                <c:pt idx="10">
                  <c:v>Aktivácia a podpora mladých NEET</c:v>
                </c:pt>
                <c:pt idx="11">
                  <c:v>Lepšie pripravení na život - zefektívnenie resocializačného programu</c:v>
                </c:pt>
              </c:strCache>
            </c:strRef>
          </c:cat>
          <c:val>
            <c:numRef>
              <c:f>'EŠIF BA'!$D$5:$D$16</c:f>
              <c:numCache>
                <c:formatCode>#,##0</c:formatCode>
                <c:ptCount val="12"/>
                <c:pt idx="0">
                  <c:v>36750170</c:v>
                </c:pt>
                <c:pt idx="2">
                  <c:v>8740364</c:v>
                </c:pt>
                <c:pt idx="5">
                  <c:v>1561879.86</c:v>
                </c:pt>
                <c:pt idx="6">
                  <c:v>475820.79999999999</c:v>
                </c:pt>
                <c:pt idx="9">
                  <c:v>189997.89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9-4334-8C31-C5D371226B69}"/>
            </c:ext>
          </c:extLst>
        </c:ser>
        <c:ser>
          <c:idx val="2"/>
          <c:order val="2"/>
          <c:tx>
            <c:strRef>
              <c:f>'EŠIF BA'!$E$4</c:f>
              <c:strCache>
                <c:ptCount val="1"/>
                <c:pt idx="0">
                  <c:v>Zmluva uzavretá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BA'!$B$5:$B$16</c:f>
              <c:strCache>
                <c:ptCount val="12"/>
                <c:pt idx="0">
                  <c:v>DPB, Obnova vozového parku električiek v BA</c:v>
                </c:pt>
                <c:pt idx="1">
                  <c:v>Vozový park elektrobusov v Bratislave</c:v>
                </c:pt>
                <c:pt idx="2">
                  <c:v>DPB, Modernizácia údržbovej základne 2.etapa</c:v>
                </c:pt>
                <c:pt idx="3">
                  <c:v>ČOV Rohožník – rekonštrukcia a modernizácia</c:v>
                </c:pt>
                <c:pt idx="4">
                  <c:v>Informatizácia MHD v Bratislave - informačné tabule</c:v>
                </c:pt>
                <c:pt idx="5">
                  <c:v>Zber a zhodnotenie BRO mesta Bratislava - I.etapa</c:v>
                </c:pt>
                <c:pt idx="6">
                  <c:v>Modernizácia električkových tratí - Karloveská radiála, proj. dok.</c:v>
                </c:pt>
                <c:pt idx="7">
                  <c:v>Vybudovanie cyklistickej komunikácie Starohájska, úsek: Rusovská c. - Dolnozemská c.</c:v>
                </c:pt>
                <c:pt idx="8">
                  <c:v>Nízkoprahová sociálna služba pre deti a rodinu FORTUNÁČIK II</c:v>
                </c:pt>
                <c:pt idx="9">
                  <c:v>Podpora administratívnych kapacít SO pre IROP</c:v>
                </c:pt>
                <c:pt idx="10">
                  <c:v>Aktivácia a podpora mladých NEET</c:v>
                </c:pt>
                <c:pt idx="11">
                  <c:v>Lepšie pripravení na život - zefektívnenie resocializačného programu</c:v>
                </c:pt>
              </c:strCache>
            </c:strRef>
          </c:cat>
          <c:val>
            <c:numRef>
              <c:f>'EŠIF BA'!$E$5:$E$16</c:f>
              <c:numCache>
                <c:formatCode>#,##0</c:formatCode>
                <c:ptCount val="12"/>
                <c:pt idx="1">
                  <c:v>10000000</c:v>
                </c:pt>
                <c:pt idx="3">
                  <c:v>2568242.52</c:v>
                </c:pt>
                <c:pt idx="4">
                  <c:v>1878765</c:v>
                </c:pt>
                <c:pt idx="7">
                  <c:v>357898</c:v>
                </c:pt>
                <c:pt idx="8">
                  <c:v>199799.39</c:v>
                </c:pt>
                <c:pt idx="11">
                  <c:v>66549.210000000006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9-4334-8C31-C5D371226B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30924143"/>
        <c:axId val="1030930799"/>
      </c:barChart>
      <c:catAx>
        <c:axId val="103092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030930799"/>
        <c:crosses val="autoZero"/>
        <c:auto val="1"/>
        <c:lblAlgn val="ctr"/>
        <c:lblOffset val="100"/>
        <c:noMultiLvlLbl val="0"/>
      </c:catAx>
      <c:valAx>
        <c:axId val="10309307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Objem finančných prostriedkov (eur)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out"/>
        <c:minorTickMark val="none"/>
        <c:tickLblPos val="nextTo"/>
        <c:crossAx val="103092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800521021178363"/>
          <c:y val="9.5186847774132555E-2"/>
          <c:w val="0.65130013143983145"/>
          <c:h val="6.58124337424182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'EŠIF KE'!$C$4</c:f>
              <c:strCache>
                <c:ptCount val="1"/>
                <c:pt idx="0">
                  <c:v>Projekt mimoriadne ukončený - neprispel k cieľom OP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7.2599045248240997E-4"/>
                  <c:y val="-9.2297086568230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91-44E3-89ED-F20C220CB0BA}"/>
                </c:ext>
              </c:extLst>
            </c:dLbl>
            <c:dLbl>
              <c:idx val="7"/>
              <c:layout>
                <c:manualLayout>
                  <c:x val="1.4519809049648199E-3"/>
                  <c:y val="-8.70229673357600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91-44E3-89ED-F20C220CB0BA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KE'!$B$5:$B$58</c:f>
              <c:strCache>
                <c:ptCount val="54"/>
                <c:pt idx="0">
                  <c:v>Modernizácia električkových tratí v Košiciach – 2. etapa – 1. časť</c:v>
                </c:pt>
                <c:pt idx="1">
                  <c:v>Obnova vozidlového parku električiek v Košiciach – 1. časť</c:v>
                </c:pt>
                <c:pt idx="2">
                  <c:v>Kráľovský Chlmec - rozšírenie jednotnej a splaškovej kanalizácie a intenzifikácia ČOV</c:v>
                </c:pt>
                <c:pt idx="3">
                  <c:v>Trhovište, Bánovce nad Ondavou - kanalizácia a ČOV</c:v>
                </c:pt>
                <c:pt idx="4">
                  <c:v>Čierna nad Tisou - splašková kanalizácia priľahlých obcí a intenzifikácia ČOV</c:v>
                </c:pt>
                <c:pt idx="5">
                  <c:v>Streda nad Bodrogom - kanalizácia a ČOV</c:v>
                </c:pt>
                <c:pt idx="6">
                  <c:v>Rekonštrukcia a modernizácia rozvodov tepla na okruhoch KVP</c:v>
                </c:pt>
                <c:pt idx="7">
                  <c:v>Malcov - Lenartov - kanalizácia a ČOV</c:v>
                </c:pt>
                <c:pt idx="8">
                  <c:v>Nákup vysokoenvironmentálnych nízkopodlažných autobusov MHD v DPMK, a. s.</c:v>
                </c:pt>
                <c:pt idx="9">
                  <c:v>Tulčícko - Terniansky skupinový vodovod</c:v>
                </c:pt>
                <c:pt idx="10">
                  <c:v>Fintice - kanalizácia</c:v>
                </c:pt>
                <c:pt idx="11">
                  <c:v>Košická Polianka - vodovod</c:v>
                </c:pt>
                <c:pt idx="12">
                  <c:v>Modernizácia zastávok verejnej dopravy a informačných systémov</c:v>
                </c:pt>
                <c:pt idx="13">
                  <c:v>Modernizácia odbavovacieho systému v autobusoch MHD DPMK, a.s.</c:v>
                </c:pt>
                <c:pt idx="14">
                  <c:v>Rekonštrukcia predškolského zariadenia – MŠ  Hrebendova, Luník IX Košice</c:v>
                </c:pt>
                <c:pt idx="15">
                  <c:v>Zníženie energetickej náročnosti administratívnej budovy Správa mestskej zelene, Rastislavova 79,  Košice</c:v>
                </c:pt>
                <c:pt idx="16">
                  <c:v>Rozšírenie kapacít MŠ Muškátova - MČ Košice Západ stavebno-technickými úpravami nevyužitých priestorov</c:v>
                </c:pt>
                <c:pt idx="17">
                  <c:v>Hluková mapa pre Mesto Košice</c:v>
                </c:pt>
                <c:pt idx="18">
                  <c:v>Modernizácia dopravného dispečingu DPMK, a.s.</c:v>
                </c:pt>
                <c:pt idx="19">
                  <c:v>ČOV Michalovce - Plynojem, Kogeneračná jednotka</c:v>
                </c:pt>
                <c:pt idx="20">
                  <c:v>Zvýšenie inkluzívnosti a podpory žiakov so špeciálnymi výchovno-vzdelávacími potrebami na ZŠ Belehradská</c:v>
                </c:pt>
                <c:pt idx="21">
                  <c:v>Rozšírenie kapacít MŠ s vyučovacím jazykom maďarským Óvoda, Žižkova 4 - elokované pracovisko Turgenevova 38, MČ Košice Juh stavebno - technickými úpravami nevyužitých priestorov</c:v>
                </c:pt>
                <c:pt idx="22">
                  <c:v>Zlepšenie technického vybavenia odborných učební v ZŠ Krosnianska 2, Košice</c:v>
                </c:pt>
                <c:pt idx="23">
                  <c:v>Vitajme v škole rovnakých šancí!</c:v>
                </c:pt>
                <c:pt idx="24">
                  <c:v>Zlepšenie technického vybavenia odborných učební a školskej knižnice v ZŠ Požiarnická 3, Košice</c:v>
                </c:pt>
                <c:pt idx="25">
                  <c:v>Podpora inkluzívneho vzdelávania v ZŠ Požiarnická 3, Košice</c:v>
                </c:pt>
                <c:pt idx="26">
                  <c:v>Podpora inkluzívneho vzdelávania v ZŠ Trebišovská 10, Košice</c:v>
                </c:pt>
                <c:pt idx="27">
                  <c:v>Zlepšenie technického vybavenia odborných učební v ZŠ Jozefa Urbana, Jenisejská 22, Košice</c:v>
                </c:pt>
                <c:pt idx="28">
                  <c:v>Rozšírenie kapacít MŠ Húskova - MČ Košice KVP stavebno-technickými úpravami nevyužitých priestorov</c:v>
                </c:pt>
                <c:pt idx="29">
                  <c:v>Rozvíjanie gramotnosti žiakov Základnej školy Ľ. Podjavorinskej 1, Košice</c:v>
                </c:pt>
                <c:pt idx="30">
                  <c:v>Nechceme byť sami</c:v>
                </c:pt>
                <c:pt idx="31">
                  <c:v>Podpora inkluzívneho vzdelávania v ZŠ Ľudovíta Fullu, Maurerova 21, Košice</c:v>
                </c:pt>
                <c:pt idx="32">
                  <c:v>Zlepšenie technického vybavenia odborných učební a školskej knižnice v ZŠ Nám. L. Novomeského, Košice</c:v>
                </c:pt>
                <c:pt idx="33">
                  <c:v>Zlepšenie prístupu k vzdelávaniu a vzdelávacích výsledkov žiakov so zdravotným znevýhodnením v Základnej škole Krosnianska 2 Košice</c:v>
                </c:pt>
                <c:pt idx="34">
                  <c:v>Každý z nás je jedinečný! - Inkluzívny model vzdelávania v podmienkach ZŠ Krosnianska č. 4, Košice</c:v>
                </c:pt>
                <c:pt idx="35">
                  <c:v>Zlepšenie technického vybavenia odborných učební v ZŠ Staničná 13, Košice</c:v>
                </c:pt>
                <c:pt idx="36">
                  <c:v>Zlepšenie prístupu k vzdelávaniu a vzdelávacích výsledkov žiakov so zdravotným znevýhodnením v Základnej škole Postupimská Košice</c:v>
                </c:pt>
                <c:pt idx="37">
                  <c:v>Zlepšenie technického vybavenia odborných učební v ZŠ Polianska, Košice</c:v>
                </c:pt>
                <c:pt idx="38">
                  <c:v>Implementácia decentralizovaných úloh II. v rámci IROP v krajskom meste Košice na obdobie 4/2016 - 2/2019</c:v>
                </c:pt>
                <c:pt idx="39">
                  <c:v>Zvýšenie čitateľskej, matematickej a prírodovednej gramotnosti v ZŠ Ľudovíta Fullu, Košice</c:v>
                </c:pt>
                <c:pt idx="40">
                  <c:v>Škola budúcnosti - Učíme včerajšie deti pre zajtrajšok</c:v>
                </c:pt>
                <c:pt idx="41">
                  <c:v>Cyklotrasa Košice Eurovelo 11, časť B.2 - ústie Myslavského potoka do Hornádu</c:v>
                </c:pt>
                <c:pt idx="42">
                  <c:v>Podpora inkluzívneho vzdelávania v ZŠ Staničná 13, Košice</c:v>
                </c:pt>
                <c:pt idx="43">
                  <c:v>Spolu to zvládneme!</c:v>
                </c:pt>
                <c:pt idx="44">
                  <c:v>Rozšírenie kapacít MŠ Azovská - MČ Košice Nad jazerom stavebno-technickými úpravami nevyužitých priestorov</c:v>
                </c:pt>
                <c:pt idx="45">
                  <c:v>Regenerácia vnútrobloku sídliska Kuzmányho, Košice</c:v>
                </c:pt>
                <c:pt idx="46">
                  <c:v>Zlepšenie technického vybavenia odborných učební v ZŠ Bruselská, Košice</c:v>
                </c:pt>
                <c:pt idx="47">
                  <c:v>Zlepšenie technického vybavenia odborných učební v ZŠ Družicová, Košice</c:v>
                </c:pt>
                <c:pt idx="48">
                  <c:v>Regenerácia vnútrobloku sídliska Nad Jazerom, Košice</c:v>
                </c:pt>
                <c:pt idx="49">
                  <c:v>Implementácia decentralizovaných úloh v rámci IROP v krajskom meste Košice na obdobie 02/2016 - 12/2017</c:v>
                </c:pt>
                <c:pt idx="50">
                  <c:v>Silná škola - škola s dobrou povesťou</c:v>
                </c:pt>
                <c:pt idx="51">
                  <c:v>Regenerácia vnútrobloku sídliska Železníky, Košice</c:v>
                </c:pt>
                <c:pt idx="52">
                  <c:v>Regenerácia vnútrobloku sídliska Dargovských hrdinov, Košice</c:v>
                </c:pt>
                <c:pt idx="53">
                  <c:v>Sady nad Torysou - vodovod</c:v>
                </c:pt>
              </c:strCache>
            </c:strRef>
          </c:cat>
          <c:val>
            <c:numRef>
              <c:f>'EŠIF KE'!$C$5:$C$58</c:f>
              <c:numCache>
                <c:formatCode>#,##0</c:formatCode>
                <c:ptCount val="54"/>
                <c:pt idx="5">
                  <c:v>9353928.25</c:v>
                </c:pt>
                <c:pt idx="7">
                  <c:v>7856475.1100000003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1-44E3-89ED-F20C220CB0BA}"/>
            </c:ext>
          </c:extLst>
        </c:ser>
        <c:ser>
          <c:idx val="1"/>
          <c:order val="1"/>
          <c:tx>
            <c:strRef>
              <c:f>'EŠIF KE'!$D$4</c:f>
              <c:strCache>
                <c:ptCount val="1"/>
                <c:pt idx="0">
                  <c:v>Projekt riadne ukončený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1779713574472301E-3"/>
                  <c:y val="-0.113393563498111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91-44E3-89ED-F20C220CB0BA}"/>
                </c:ext>
              </c:extLst>
            </c:dLbl>
            <c:dLbl>
              <c:idx val="8"/>
              <c:layout>
                <c:manualLayout>
                  <c:x val="0"/>
                  <c:y val="-8.70229673357600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91-44E3-89ED-F20C220CB0BA}"/>
                </c:ext>
              </c:extLst>
            </c:dLbl>
            <c:dLbl>
              <c:idx val="15"/>
              <c:layout>
                <c:manualLayout>
                  <c:x val="7.2599045248240997E-4"/>
                  <c:y val="-7.38376692545843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91-44E3-89ED-F20C220CB0BA}"/>
                </c:ext>
              </c:extLst>
            </c:dLbl>
            <c:dLbl>
              <c:idx val="49"/>
              <c:layout>
                <c:manualLayout>
                  <c:x val="-7.2599045248251655E-4"/>
                  <c:y val="-7.1200609638349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91-44E3-89ED-F20C220CB0BA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KE'!$B$5:$B$58</c:f>
              <c:strCache>
                <c:ptCount val="54"/>
                <c:pt idx="0">
                  <c:v>Modernizácia električkových tratí v Košiciach – 2. etapa – 1. časť</c:v>
                </c:pt>
                <c:pt idx="1">
                  <c:v>Obnova vozidlového parku električiek v Košiciach – 1. časť</c:v>
                </c:pt>
                <c:pt idx="2">
                  <c:v>Kráľovský Chlmec - rozšírenie jednotnej a splaškovej kanalizácie a intenzifikácia ČOV</c:v>
                </c:pt>
                <c:pt idx="3">
                  <c:v>Trhovište, Bánovce nad Ondavou - kanalizácia a ČOV</c:v>
                </c:pt>
                <c:pt idx="4">
                  <c:v>Čierna nad Tisou - splašková kanalizácia priľahlých obcí a intenzifikácia ČOV</c:v>
                </c:pt>
                <c:pt idx="5">
                  <c:v>Streda nad Bodrogom - kanalizácia a ČOV</c:v>
                </c:pt>
                <c:pt idx="6">
                  <c:v>Rekonštrukcia a modernizácia rozvodov tepla na okruhoch KVP</c:v>
                </c:pt>
                <c:pt idx="7">
                  <c:v>Malcov - Lenartov - kanalizácia a ČOV</c:v>
                </c:pt>
                <c:pt idx="8">
                  <c:v>Nákup vysokoenvironmentálnych nízkopodlažných autobusov MHD v DPMK, a. s.</c:v>
                </c:pt>
                <c:pt idx="9">
                  <c:v>Tulčícko - Terniansky skupinový vodovod</c:v>
                </c:pt>
                <c:pt idx="10">
                  <c:v>Fintice - kanalizácia</c:v>
                </c:pt>
                <c:pt idx="11">
                  <c:v>Košická Polianka - vodovod</c:v>
                </c:pt>
                <c:pt idx="12">
                  <c:v>Modernizácia zastávok verejnej dopravy a informačných systémov</c:v>
                </c:pt>
                <c:pt idx="13">
                  <c:v>Modernizácia odbavovacieho systému v autobusoch MHD DPMK, a.s.</c:v>
                </c:pt>
                <c:pt idx="14">
                  <c:v>Rekonštrukcia predškolského zariadenia – MŠ  Hrebendova, Luník IX Košice</c:v>
                </c:pt>
                <c:pt idx="15">
                  <c:v>Zníženie energetickej náročnosti administratívnej budovy Správa mestskej zelene, Rastislavova 79,  Košice</c:v>
                </c:pt>
                <c:pt idx="16">
                  <c:v>Rozšírenie kapacít MŠ Muškátova - MČ Košice Západ stavebno-technickými úpravami nevyužitých priestorov</c:v>
                </c:pt>
                <c:pt idx="17">
                  <c:v>Hluková mapa pre Mesto Košice</c:v>
                </c:pt>
                <c:pt idx="18">
                  <c:v>Modernizácia dopravného dispečingu DPMK, a.s.</c:v>
                </c:pt>
                <c:pt idx="19">
                  <c:v>ČOV Michalovce - Plynojem, Kogeneračná jednotka</c:v>
                </c:pt>
                <c:pt idx="20">
                  <c:v>Zvýšenie inkluzívnosti a podpory žiakov so špeciálnymi výchovno-vzdelávacími potrebami na ZŠ Belehradská</c:v>
                </c:pt>
                <c:pt idx="21">
                  <c:v>Rozšírenie kapacít MŠ s vyučovacím jazykom maďarským Óvoda, Žižkova 4 - elokované pracovisko Turgenevova 38, MČ Košice Juh stavebno - technickými úpravami nevyužitých priestorov</c:v>
                </c:pt>
                <c:pt idx="22">
                  <c:v>Zlepšenie technického vybavenia odborných učební v ZŠ Krosnianska 2, Košice</c:v>
                </c:pt>
                <c:pt idx="23">
                  <c:v>Vitajme v škole rovnakých šancí!</c:v>
                </c:pt>
                <c:pt idx="24">
                  <c:v>Zlepšenie technického vybavenia odborných učební a školskej knižnice v ZŠ Požiarnická 3, Košice</c:v>
                </c:pt>
                <c:pt idx="25">
                  <c:v>Podpora inkluzívneho vzdelávania v ZŠ Požiarnická 3, Košice</c:v>
                </c:pt>
                <c:pt idx="26">
                  <c:v>Podpora inkluzívneho vzdelávania v ZŠ Trebišovská 10, Košice</c:v>
                </c:pt>
                <c:pt idx="27">
                  <c:v>Zlepšenie technického vybavenia odborných učební v ZŠ Jozefa Urbana, Jenisejská 22, Košice</c:v>
                </c:pt>
                <c:pt idx="28">
                  <c:v>Rozšírenie kapacít MŠ Húskova - MČ Košice KVP stavebno-technickými úpravami nevyužitých priestorov</c:v>
                </c:pt>
                <c:pt idx="29">
                  <c:v>Rozvíjanie gramotnosti žiakov Základnej školy Ľ. Podjavorinskej 1, Košice</c:v>
                </c:pt>
                <c:pt idx="30">
                  <c:v>Nechceme byť sami</c:v>
                </c:pt>
                <c:pt idx="31">
                  <c:v>Podpora inkluzívneho vzdelávania v ZŠ Ľudovíta Fullu, Maurerova 21, Košice</c:v>
                </c:pt>
                <c:pt idx="32">
                  <c:v>Zlepšenie technického vybavenia odborných učební a školskej knižnice v ZŠ Nám. L. Novomeského, Košice</c:v>
                </c:pt>
                <c:pt idx="33">
                  <c:v>Zlepšenie prístupu k vzdelávaniu a vzdelávacích výsledkov žiakov so zdravotným znevýhodnením v Základnej škole Krosnianska 2 Košice</c:v>
                </c:pt>
                <c:pt idx="34">
                  <c:v>Každý z nás je jedinečný! - Inkluzívny model vzdelávania v podmienkach ZŠ Krosnianska č. 4, Košice</c:v>
                </c:pt>
                <c:pt idx="35">
                  <c:v>Zlepšenie technického vybavenia odborných učební v ZŠ Staničná 13, Košice</c:v>
                </c:pt>
                <c:pt idx="36">
                  <c:v>Zlepšenie prístupu k vzdelávaniu a vzdelávacích výsledkov žiakov so zdravotným znevýhodnením v Základnej škole Postupimská Košice</c:v>
                </c:pt>
                <c:pt idx="37">
                  <c:v>Zlepšenie technického vybavenia odborných učební v ZŠ Polianska, Košice</c:v>
                </c:pt>
                <c:pt idx="38">
                  <c:v>Implementácia decentralizovaných úloh II. v rámci IROP v krajskom meste Košice na obdobie 4/2016 - 2/2019</c:v>
                </c:pt>
                <c:pt idx="39">
                  <c:v>Zvýšenie čitateľskej, matematickej a prírodovednej gramotnosti v ZŠ Ľudovíta Fullu, Košice</c:v>
                </c:pt>
                <c:pt idx="40">
                  <c:v>Škola budúcnosti - Učíme včerajšie deti pre zajtrajšok</c:v>
                </c:pt>
                <c:pt idx="41">
                  <c:v>Cyklotrasa Košice Eurovelo 11, časť B.2 - ústie Myslavského potoka do Hornádu</c:v>
                </c:pt>
                <c:pt idx="42">
                  <c:v>Podpora inkluzívneho vzdelávania v ZŠ Staničná 13, Košice</c:v>
                </c:pt>
                <c:pt idx="43">
                  <c:v>Spolu to zvládneme!</c:v>
                </c:pt>
                <c:pt idx="44">
                  <c:v>Rozšírenie kapacít MŠ Azovská - MČ Košice Nad jazerom stavebno-technickými úpravami nevyužitých priestorov</c:v>
                </c:pt>
                <c:pt idx="45">
                  <c:v>Regenerácia vnútrobloku sídliska Kuzmányho, Košice</c:v>
                </c:pt>
                <c:pt idx="46">
                  <c:v>Zlepšenie technického vybavenia odborných učební v ZŠ Bruselská, Košice</c:v>
                </c:pt>
                <c:pt idx="47">
                  <c:v>Zlepšenie technického vybavenia odborných učební v ZŠ Družicová, Košice</c:v>
                </c:pt>
                <c:pt idx="48">
                  <c:v>Regenerácia vnútrobloku sídliska Nad Jazerom, Košice</c:v>
                </c:pt>
                <c:pt idx="49">
                  <c:v>Implementácia decentralizovaných úloh v rámci IROP v krajskom meste Košice na obdobie 02/2016 - 12/2017</c:v>
                </c:pt>
                <c:pt idx="50">
                  <c:v>Silná škola - škola s dobrou povesťou</c:v>
                </c:pt>
                <c:pt idx="51">
                  <c:v>Regenerácia vnútrobloku sídliska Železníky, Košice</c:v>
                </c:pt>
                <c:pt idx="52">
                  <c:v>Regenerácia vnútrobloku sídliska Dargovských hrdinov, Košice</c:v>
                </c:pt>
                <c:pt idx="53">
                  <c:v>Sady nad Torysou - vodovod</c:v>
                </c:pt>
              </c:strCache>
            </c:strRef>
          </c:cat>
          <c:val>
            <c:numRef>
              <c:f>'EŠIF KE'!$D$5:$D$58</c:f>
              <c:numCache>
                <c:formatCode>#,##0</c:formatCode>
                <c:ptCount val="54"/>
                <c:pt idx="1">
                  <c:v>18850481</c:v>
                </c:pt>
                <c:pt idx="8">
                  <c:v>6735916</c:v>
                </c:pt>
                <c:pt idx="15">
                  <c:v>461345.78</c:v>
                </c:pt>
                <c:pt idx="49">
                  <c:v>60619.34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1-44E3-89ED-F20C220CB0BA}"/>
            </c:ext>
          </c:extLst>
        </c:ser>
        <c:ser>
          <c:idx val="2"/>
          <c:order val="2"/>
          <c:tx>
            <c:strRef>
              <c:f>'EŠIF KE'!$E$4</c:f>
              <c:strCache>
                <c:ptCount val="1"/>
                <c:pt idx="0">
                  <c:v>Projekt v príprave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0"/>
              <c:layout>
                <c:manualLayout>
                  <c:x val="-7.2599045248240997E-4"/>
                  <c:y val="-7.12006096383490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91-44E3-89ED-F20C220CB0BA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KE'!$B$5:$B$58</c:f>
              <c:strCache>
                <c:ptCount val="54"/>
                <c:pt idx="0">
                  <c:v>Modernizácia električkových tratí v Košiciach – 2. etapa – 1. časť</c:v>
                </c:pt>
                <c:pt idx="1">
                  <c:v>Obnova vozidlového parku električiek v Košiciach – 1. časť</c:v>
                </c:pt>
                <c:pt idx="2">
                  <c:v>Kráľovský Chlmec - rozšírenie jednotnej a splaškovej kanalizácie a intenzifikácia ČOV</c:v>
                </c:pt>
                <c:pt idx="3">
                  <c:v>Trhovište, Bánovce nad Ondavou - kanalizácia a ČOV</c:v>
                </c:pt>
                <c:pt idx="4">
                  <c:v>Čierna nad Tisou - splašková kanalizácia priľahlých obcí a intenzifikácia ČOV</c:v>
                </c:pt>
                <c:pt idx="5">
                  <c:v>Streda nad Bodrogom - kanalizácia a ČOV</c:v>
                </c:pt>
                <c:pt idx="6">
                  <c:v>Rekonštrukcia a modernizácia rozvodov tepla na okruhoch KVP</c:v>
                </c:pt>
                <c:pt idx="7">
                  <c:v>Malcov - Lenartov - kanalizácia a ČOV</c:v>
                </c:pt>
                <c:pt idx="8">
                  <c:v>Nákup vysokoenvironmentálnych nízkopodlažných autobusov MHD v DPMK, a. s.</c:v>
                </c:pt>
                <c:pt idx="9">
                  <c:v>Tulčícko - Terniansky skupinový vodovod</c:v>
                </c:pt>
                <c:pt idx="10">
                  <c:v>Fintice - kanalizácia</c:v>
                </c:pt>
                <c:pt idx="11">
                  <c:v>Košická Polianka - vodovod</c:v>
                </c:pt>
                <c:pt idx="12">
                  <c:v>Modernizácia zastávok verejnej dopravy a informačných systémov</c:v>
                </c:pt>
                <c:pt idx="13">
                  <c:v>Modernizácia odbavovacieho systému v autobusoch MHD DPMK, a.s.</c:v>
                </c:pt>
                <c:pt idx="14">
                  <c:v>Rekonštrukcia predškolského zariadenia – MŠ  Hrebendova, Luník IX Košice</c:v>
                </c:pt>
                <c:pt idx="15">
                  <c:v>Zníženie energetickej náročnosti administratívnej budovy Správa mestskej zelene, Rastislavova 79,  Košice</c:v>
                </c:pt>
                <c:pt idx="16">
                  <c:v>Rozšírenie kapacít MŠ Muškátova - MČ Košice Západ stavebno-technickými úpravami nevyužitých priestorov</c:v>
                </c:pt>
                <c:pt idx="17">
                  <c:v>Hluková mapa pre Mesto Košice</c:v>
                </c:pt>
                <c:pt idx="18">
                  <c:v>Modernizácia dopravného dispečingu DPMK, a.s.</c:v>
                </c:pt>
                <c:pt idx="19">
                  <c:v>ČOV Michalovce - Plynojem, Kogeneračná jednotka</c:v>
                </c:pt>
                <c:pt idx="20">
                  <c:v>Zvýšenie inkluzívnosti a podpory žiakov so špeciálnymi výchovno-vzdelávacími potrebami na ZŠ Belehradská</c:v>
                </c:pt>
                <c:pt idx="21">
                  <c:v>Rozšírenie kapacít MŠ s vyučovacím jazykom maďarským Óvoda, Žižkova 4 - elokované pracovisko Turgenevova 38, MČ Košice Juh stavebno - technickými úpravami nevyužitých priestorov</c:v>
                </c:pt>
                <c:pt idx="22">
                  <c:v>Zlepšenie technického vybavenia odborných učební v ZŠ Krosnianska 2, Košice</c:v>
                </c:pt>
                <c:pt idx="23">
                  <c:v>Vitajme v škole rovnakých šancí!</c:v>
                </c:pt>
                <c:pt idx="24">
                  <c:v>Zlepšenie technického vybavenia odborných učební a školskej knižnice v ZŠ Požiarnická 3, Košice</c:v>
                </c:pt>
                <c:pt idx="25">
                  <c:v>Podpora inkluzívneho vzdelávania v ZŠ Požiarnická 3, Košice</c:v>
                </c:pt>
                <c:pt idx="26">
                  <c:v>Podpora inkluzívneho vzdelávania v ZŠ Trebišovská 10, Košice</c:v>
                </c:pt>
                <c:pt idx="27">
                  <c:v>Zlepšenie technického vybavenia odborných učební v ZŠ Jozefa Urbana, Jenisejská 22, Košice</c:v>
                </c:pt>
                <c:pt idx="28">
                  <c:v>Rozšírenie kapacít MŠ Húskova - MČ Košice KVP stavebno-technickými úpravami nevyužitých priestorov</c:v>
                </c:pt>
                <c:pt idx="29">
                  <c:v>Rozvíjanie gramotnosti žiakov Základnej školy Ľ. Podjavorinskej 1, Košice</c:v>
                </c:pt>
                <c:pt idx="30">
                  <c:v>Nechceme byť sami</c:v>
                </c:pt>
                <c:pt idx="31">
                  <c:v>Podpora inkluzívneho vzdelávania v ZŠ Ľudovíta Fullu, Maurerova 21, Košice</c:v>
                </c:pt>
                <c:pt idx="32">
                  <c:v>Zlepšenie technického vybavenia odborných učební a školskej knižnice v ZŠ Nám. L. Novomeského, Košice</c:v>
                </c:pt>
                <c:pt idx="33">
                  <c:v>Zlepšenie prístupu k vzdelávaniu a vzdelávacích výsledkov žiakov so zdravotným znevýhodnením v Základnej škole Krosnianska 2 Košice</c:v>
                </c:pt>
                <c:pt idx="34">
                  <c:v>Každý z nás je jedinečný! - Inkluzívny model vzdelávania v podmienkach ZŠ Krosnianska č. 4, Košice</c:v>
                </c:pt>
                <c:pt idx="35">
                  <c:v>Zlepšenie technického vybavenia odborných učební v ZŠ Staničná 13, Košice</c:v>
                </c:pt>
                <c:pt idx="36">
                  <c:v>Zlepšenie prístupu k vzdelávaniu a vzdelávacích výsledkov žiakov so zdravotným znevýhodnením v Základnej škole Postupimská Košice</c:v>
                </c:pt>
                <c:pt idx="37">
                  <c:v>Zlepšenie technického vybavenia odborných učební v ZŠ Polianska, Košice</c:v>
                </c:pt>
                <c:pt idx="38">
                  <c:v>Implementácia decentralizovaných úloh II. v rámci IROP v krajskom meste Košice na obdobie 4/2016 - 2/2019</c:v>
                </c:pt>
                <c:pt idx="39">
                  <c:v>Zvýšenie čitateľskej, matematickej a prírodovednej gramotnosti v ZŠ Ľudovíta Fullu, Košice</c:v>
                </c:pt>
                <c:pt idx="40">
                  <c:v>Škola budúcnosti - Učíme včerajšie deti pre zajtrajšok</c:v>
                </c:pt>
                <c:pt idx="41">
                  <c:v>Cyklotrasa Košice Eurovelo 11, časť B.2 - ústie Myslavského potoka do Hornádu</c:v>
                </c:pt>
                <c:pt idx="42">
                  <c:v>Podpora inkluzívneho vzdelávania v ZŠ Staničná 13, Košice</c:v>
                </c:pt>
                <c:pt idx="43">
                  <c:v>Spolu to zvládneme!</c:v>
                </c:pt>
                <c:pt idx="44">
                  <c:v>Rozšírenie kapacít MŠ Azovská - MČ Košice Nad jazerom stavebno-technickými úpravami nevyužitých priestorov</c:v>
                </c:pt>
                <c:pt idx="45">
                  <c:v>Regenerácia vnútrobloku sídliska Kuzmányho, Košice</c:v>
                </c:pt>
                <c:pt idx="46">
                  <c:v>Zlepšenie technického vybavenia odborných učební v ZŠ Bruselská, Košice</c:v>
                </c:pt>
                <c:pt idx="47">
                  <c:v>Zlepšenie technického vybavenia odborných učební v ZŠ Družicová, Košice</c:v>
                </c:pt>
                <c:pt idx="48">
                  <c:v>Regenerácia vnútrobloku sídliska Nad Jazerom, Košice</c:v>
                </c:pt>
                <c:pt idx="49">
                  <c:v>Implementácia decentralizovaných úloh v rámci IROP v krajskom meste Košice na obdobie 02/2016 - 12/2017</c:v>
                </c:pt>
                <c:pt idx="50">
                  <c:v>Silná škola - škola s dobrou povesťou</c:v>
                </c:pt>
                <c:pt idx="51">
                  <c:v>Regenerácia vnútrobloku sídliska Železníky, Košice</c:v>
                </c:pt>
                <c:pt idx="52">
                  <c:v>Regenerácia vnútrobloku sídliska Dargovských hrdinov, Košice</c:v>
                </c:pt>
                <c:pt idx="53">
                  <c:v>Sady nad Torysou - vodovod</c:v>
                </c:pt>
              </c:strCache>
            </c:strRef>
          </c:cat>
          <c:val>
            <c:numRef>
              <c:f>'EŠIF KE'!$E$5:$E$58</c:f>
              <c:numCache>
                <c:formatCode>#,##0</c:formatCode>
                <c:ptCount val="54"/>
                <c:pt idx="40">
                  <c:v>135363.1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1-44E3-89ED-F20C220CB0BA}"/>
            </c:ext>
          </c:extLst>
        </c:ser>
        <c:ser>
          <c:idx val="3"/>
          <c:order val="3"/>
          <c:tx>
            <c:strRef>
              <c:f>'EŠIF KE'!$F$4</c:f>
              <c:strCache>
                <c:ptCount val="1"/>
                <c:pt idx="0">
                  <c:v>Zmluva uzavretá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708650593753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91-44E3-89ED-F20C220CB0BA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'EŠIF KE'!$B$5:$B$58</c:f>
              <c:strCache>
                <c:ptCount val="54"/>
                <c:pt idx="0">
                  <c:v>Modernizácia električkových tratí v Košiciach – 2. etapa – 1. časť</c:v>
                </c:pt>
                <c:pt idx="1">
                  <c:v>Obnova vozidlového parku električiek v Košiciach – 1. časť</c:v>
                </c:pt>
                <c:pt idx="2">
                  <c:v>Kráľovský Chlmec - rozšírenie jednotnej a splaškovej kanalizácie a intenzifikácia ČOV</c:v>
                </c:pt>
                <c:pt idx="3">
                  <c:v>Trhovište, Bánovce nad Ondavou - kanalizácia a ČOV</c:v>
                </c:pt>
                <c:pt idx="4">
                  <c:v>Čierna nad Tisou - splašková kanalizácia priľahlých obcí a intenzifikácia ČOV</c:v>
                </c:pt>
                <c:pt idx="5">
                  <c:v>Streda nad Bodrogom - kanalizácia a ČOV</c:v>
                </c:pt>
                <c:pt idx="6">
                  <c:v>Rekonštrukcia a modernizácia rozvodov tepla na okruhoch KVP</c:v>
                </c:pt>
                <c:pt idx="7">
                  <c:v>Malcov - Lenartov - kanalizácia a ČOV</c:v>
                </c:pt>
                <c:pt idx="8">
                  <c:v>Nákup vysokoenvironmentálnych nízkopodlažných autobusov MHD v DPMK, a. s.</c:v>
                </c:pt>
                <c:pt idx="9">
                  <c:v>Tulčícko - Terniansky skupinový vodovod</c:v>
                </c:pt>
                <c:pt idx="10">
                  <c:v>Fintice - kanalizácia</c:v>
                </c:pt>
                <c:pt idx="11">
                  <c:v>Košická Polianka - vodovod</c:v>
                </c:pt>
                <c:pt idx="12">
                  <c:v>Modernizácia zastávok verejnej dopravy a informačných systémov</c:v>
                </c:pt>
                <c:pt idx="13">
                  <c:v>Modernizácia odbavovacieho systému v autobusoch MHD DPMK, a.s.</c:v>
                </c:pt>
                <c:pt idx="14">
                  <c:v>Rekonštrukcia predškolského zariadenia – MŠ  Hrebendova, Luník IX Košice</c:v>
                </c:pt>
                <c:pt idx="15">
                  <c:v>Zníženie energetickej náročnosti administratívnej budovy Správa mestskej zelene, Rastislavova 79,  Košice</c:v>
                </c:pt>
                <c:pt idx="16">
                  <c:v>Rozšírenie kapacít MŠ Muškátova - MČ Košice Západ stavebno-technickými úpravami nevyužitých priestorov</c:v>
                </c:pt>
                <c:pt idx="17">
                  <c:v>Hluková mapa pre Mesto Košice</c:v>
                </c:pt>
                <c:pt idx="18">
                  <c:v>Modernizácia dopravného dispečingu DPMK, a.s.</c:v>
                </c:pt>
                <c:pt idx="19">
                  <c:v>ČOV Michalovce - Plynojem, Kogeneračná jednotka</c:v>
                </c:pt>
                <c:pt idx="20">
                  <c:v>Zvýšenie inkluzívnosti a podpory žiakov so špeciálnymi výchovno-vzdelávacími potrebami na ZŠ Belehradská</c:v>
                </c:pt>
                <c:pt idx="21">
                  <c:v>Rozšírenie kapacít MŠ s vyučovacím jazykom maďarským Óvoda, Žižkova 4 - elokované pracovisko Turgenevova 38, MČ Košice Juh stavebno - technickými úpravami nevyužitých priestorov</c:v>
                </c:pt>
                <c:pt idx="22">
                  <c:v>Zlepšenie technického vybavenia odborných učební v ZŠ Krosnianska 2, Košice</c:v>
                </c:pt>
                <c:pt idx="23">
                  <c:v>Vitajme v škole rovnakých šancí!</c:v>
                </c:pt>
                <c:pt idx="24">
                  <c:v>Zlepšenie technického vybavenia odborných učební a školskej knižnice v ZŠ Požiarnická 3, Košice</c:v>
                </c:pt>
                <c:pt idx="25">
                  <c:v>Podpora inkluzívneho vzdelávania v ZŠ Požiarnická 3, Košice</c:v>
                </c:pt>
                <c:pt idx="26">
                  <c:v>Podpora inkluzívneho vzdelávania v ZŠ Trebišovská 10, Košice</c:v>
                </c:pt>
                <c:pt idx="27">
                  <c:v>Zlepšenie technického vybavenia odborných učební v ZŠ Jozefa Urbana, Jenisejská 22, Košice</c:v>
                </c:pt>
                <c:pt idx="28">
                  <c:v>Rozšírenie kapacít MŠ Húskova - MČ Košice KVP stavebno-technickými úpravami nevyužitých priestorov</c:v>
                </c:pt>
                <c:pt idx="29">
                  <c:v>Rozvíjanie gramotnosti žiakov Základnej školy Ľ. Podjavorinskej 1, Košice</c:v>
                </c:pt>
                <c:pt idx="30">
                  <c:v>Nechceme byť sami</c:v>
                </c:pt>
                <c:pt idx="31">
                  <c:v>Podpora inkluzívneho vzdelávania v ZŠ Ľudovíta Fullu, Maurerova 21, Košice</c:v>
                </c:pt>
                <c:pt idx="32">
                  <c:v>Zlepšenie technického vybavenia odborných učební a školskej knižnice v ZŠ Nám. L. Novomeského, Košice</c:v>
                </c:pt>
                <c:pt idx="33">
                  <c:v>Zlepšenie prístupu k vzdelávaniu a vzdelávacích výsledkov žiakov so zdravotným znevýhodnením v Základnej škole Krosnianska 2 Košice</c:v>
                </c:pt>
                <c:pt idx="34">
                  <c:v>Každý z nás je jedinečný! - Inkluzívny model vzdelávania v podmienkach ZŠ Krosnianska č. 4, Košice</c:v>
                </c:pt>
                <c:pt idx="35">
                  <c:v>Zlepšenie technického vybavenia odborných učební v ZŠ Staničná 13, Košice</c:v>
                </c:pt>
                <c:pt idx="36">
                  <c:v>Zlepšenie prístupu k vzdelávaniu a vzdelávacích výsledkov žiakov so zdravotným znevýhodnením v Základnej škole Postupimská Košice</c:v>
                </c:pt>
                <c:pt idx="37">
                  <c:v>Zlepšenie technického vybavenia odborných učební v ZŠ Polianska, Košice</c:v>
                </c:pt>
                <c:pt idx="38">
                  <c:v>Implementácia decentralizovaných úloh II. v rámci IROP v krajskom meste Košice na obdobie 4/2016 - 2/2019</c:v>
                </c:pt>
                <c:pt idx="39">
                  <c:v>Zvýšenie čitateľskej, matematickej a prírodovednej gramotnosti v ZŠ Ľudovíta Fullu, Košice</c:v>
                </c:pt>
                <c:pt idx="40">
                  <c:v>Škola budúcnosti - Učíme včerajšie deti pre zajtrajšok</c:v>
                </c:pt>
                <c:pt idx="41">
                  <c:v>Cyklotrasa Košice Eurovelo 11, časť B.2 - ústie Myslavského potoka do Hornádu</c:v>
                </c:pt>
                <c:pt idx="42">
                  <c:v>Podpora inkluzívneho vzdelávania v ZŠ Staničná 13, Košice</c:v>
                </c:pt>
                <c:pt idx="43">
                  <c:v>Spolu to zvládneme!</c:v>
                </c:pt>
                <c:pt idx="44">
                  <c:v>Rozšírenie kapacít MŠ Azovská - MČ Košice Nad jazerom stavebno-technickými úpravami nevyužitých priestorov</c:v>
                </c:pt>
                <c:pt idx="45">
                  <c:v>Regenerácia vnútrobloku sídliska Kuzmányho, Košice</c:v>
                </c:pt>
                <c:pt idx="46">
                  <c:v>Zlepšenie technického vybavenia odborných učební v ZŠ Bruselská, Košice</c:v>
                </c:pt>
                <c:pt idx="47">
                  <c:v>Zlepšenie technického vybavenia odborných učební v ZŠ Družicová, Košice</c:v>
                </c:pt>
                <c:pt idx="48">
                  <c:v>Regenerácia vnútrobloku sídliska Nad Jazerom, Košice</c:v>
                </c:pt>
                <c:pt idx="49">
                  <c:v>Implementácia decentralizovaných úloh v rámci IROP v krajskom meste Košice na obdobie 02/2016 - 12/2017</c:v>
                </c:pt>
                <c:pt idx="50">
                  <c:v>Silná škola - škola s dobrou povesťou</c:v>
                </c:pt>
                <c:pt idx="51">
                  <c:v>Regenerácia vnútrobloku sídliska Železníky, Košice</c:v>
                </c:pt>
                <c:pt idx="52">
                  <c:v>Regenerácia vnútrobloku sídliska Dargovských hrdinov, Košice</c:v>
                </c:pt>
                <c:pt idx="53">
                  <c:v>Sady nad Torysou - vodovod</c:v>
                </c:pt>
              </c:strCache>
            </c:strRef>
          </c:cat>
          <c:val>
            <c:numRef>
              <c:f>'EŠIF KE'!$F$5:$F$58</c:f>
              <c:numCache>
                <c:formatCode>#,##0</c:formatCode>
                <c:ptCount val="54"/>
                <c:pt idx="0">
                  <c:v>94427833.739999995</c:v>
                </c:pt>
                <c:pt idx="2">
                  <c:v>15449573.050000001</c:v>
                </c:pt>
                <c:pt idx="3">
                  <c:v>11394739.109999999</c:v>
                </c:pt>
                <c:pt idx="4">
                  <c:v>11068674.359999999</c:v>
                </c:pt>
                <c:pt idx="6">
                  <c:v>8130277.7400000002</c:v>
                </c:pt>
                <c:pt idx="9">
                  <c:v>4217431.26</c:v>
                </c:pt>
                <c:pt idx="10">
                  <c:v>1253562.1299999999</c:v>
                </c:pt>
                <c:pt idx="11">
                  <c:v>1059415.96</c:v>
                </c:pt>
                <c:pt idx="12">
                  <c:v>987555.76</c:v>
                </c:pt>
                <c:pt idx="13">
                  <c:v>687101.26</c:v>
                </c:pt>
                <c:pt idx="14">
                  <c:v>552400</c:v>
                </c:pt>
                <c:pt idx="16">
                  <c:v>442239.87</c:v>
                </c:pt>
                <c:pt idx="17">
                  <c:v>410000</c:v>
                </c:pt>
                <c:pt idx="18">
                  <c:v>402113.88</c:v>
                </c:pt>
                <c:pt idx="19">
                  <c:v>297800.49</c:v>
                </c:pt>
                <c:pt idx="20">
                  <c:v>252000</c:v>
                </c:pt>
                <c:pt idx="21">
                  <c:v>212499.32</c:v>
                </c:pt>
                <c:pt idx="22">
                  <c:v>199207.67999999999</c:v>
                </c:pt>
                <c:pt idx="23">
                  <c:v>194940</c:v>
                </c:pt>
                <c:pt idx="24">
                  <c:v>194354.39</c:v>
                </c:pt>
                <c:pt idx="25">
                  <c:v>189720</c:v>
                </c:pt>
                <c:pt idx="26">
                  <c:v>189720</c:v>
                </c:pt>
                <c:pt idx="27">
                  <c:v>182866.46</c:v>
                </c:pt>
                <c:pt idx="28">
                  <c:v>182572.07</c:v>
                </c:pt>
                <c:pt idx="29">
                  <c:v>177300.9</c:v>
                </c:pt>
                <c:pt idx="30">
                  <c:v>167490</c:v>
                </c:pt>
                <c:pt idx="31">
                  <c:v>167490</c:v>
                </c:pt>
                <c:pt idx="32">
                  <c:v>165869.35999999999</c:v>
                </c:pt>
                <c:pt idx="33">
                  <c:v>164080</c:v>
                </c:pt>
                <c:pt idx="34">
                  <c:v>158580</c:v>
                </c:pt>
                <c:pt idx="35">
                  <c:v>154085.1</c:v>
                </c:pt>
                <c:pt idx="36">
                  <c:v>145260</c:v>
                </c:pt>
                <c:pt idx="37">
                  <c:v>144740.89000000001</c:v>
                </c:pt>
                <c:pt idx="38">
                  <c:v>139120</c:v>
                </c:pt>
                <c:pt idx="39">
                  <c:v>138486.69</c:v>
                </c:pt>
                <c:pt idx="41">
                  <c:v>132652.82</c:v>
                </c:pt>
                <c:pt idx="42">
                  <c:v>127440</c:v>
                </c:pt>
                <c:pt idx="43">
                  <c:v>124560</c:v>
                </c:pt>
                <c:pt idx="44">
                  <c:v>122587.53</c:v>
                </c:pt>
                <c:pt idx="45">
                  <c:v>121158.82</c:v>
                </c:pt>
                <c:pt idx="46">
                  <c:v>102110.02</c:v>
                </c:pt>
                <c:pt idx="47">
                  <c:v>73734.100000000006</c:v>
                </c:pt>
                <c:pt idx="48">
                  <c:v>68008.84</c:v>
                </c:pt>
                <c:pt idx="50">
                  <c:v>57060</c:v>
                </c:pt>
                <c:pt idx="51">
                  <c:v>51153.62</c:v>
                </c:pt>
                <c:pt idx="52">
                  <c:v>50822.8</c:v>
                </c:pt>
                <c:pt idx="53">
                  <c:v>48083.01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1-44E3-89ED-F20C220CB0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30924143"/>
        <c:axId val="1030930799"/>
      </c:barChart>
      <c:catAx>
        <c:axId val="103092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030930799"/>
        <c:crosses val="autoZero"/>
        <c:auto val="1"/>
        <c:lblAlgn val="ctr"/>
        <c:lblOffset val="100"/>
        <c:noMultiLvlLbl val="0"/>
      </c:catAx>
      <c:valAx>
        <c:axId val="10309307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Objem finančných prostriedkov (eur)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out"/>
        <c:minorTickMark val="none"/>
        <c:tickLblPos val="nextTo"/>
        <c:crossAx val="103092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37470013401219"/>
          <c:y val="0.12608112447303274"/>
          <c:w val="0.79223148879420024"/>
          <c:h val="6.90413640622196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498798342978216E-2"/>
          <c:y val="1.9764957264957264E-2"/>
          <c:w val="0.68950803212851408"/>
          <c:h val="0.9782763532763533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52-4694-9B0C-C08D06D7CF89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52-4694-9B0C-C08D06D7CF89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52-4694-9B0C-C08D06D7CF89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52-4694-9B0C-C08D06D7CF89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52-4694-9B0C-C08D06D7CF89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52-4694-9B0C-C08D06D7CF89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52-4694-9B0C-C08D06D7CF89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52-4694-9B0C-C08D06D7CF89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52-4694-9B0C-C08D06D7CF89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52-4694-9B0C-C08D06D7CF89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752-4694-9B0C-C08D06D7CF89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752-4694-9B0C-C08D06D7CF89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752-4694-9B0C-C08D06D7CF89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752-4694-9B0C-C08D06D7CF8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2-4694-9B0C-C08D06D7CF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2-4694-9B0C-C08D06D7CF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52-4694-9B0C-C08D06D7CF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52-4694-9B0C-C08D06D7CF8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52-4694-9B0C-C08D06D7CF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52-4694-9B0C-C08D06D7CF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52-4694-9B0C-C08D06D7CF8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52-4694-9B0C-C08D06D7CF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52-4694-9B0C-C08D06D7CF89}"/>
                </c:ext>
              </c:extLst>
            </c:dLbl>
            <c:dLbl>
              <c:idx val="9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752-4694-9B0C-C08D06D7CF89}"/>
                </c:ext>
              </c:extLst>
            </c:dLbl>
            <c:numFmt formatCode="0.0&quot; &quot;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3'!$B$5:$B$18</c:f>
              <c:strCache>
                <c:ptCount val="14"/>
                <c:pt idx="0">
                  <c:v>Devín</c:v>
                </c:pt>
                <c:pt idx="1">
                  <c:v>Devínska Nová Ves</c:v>
                </c:pt>
                <c:pt idx="2">
                  <c:v>Rusovce</c:v>
                </c:pt>
                <c:pt idx="3">
                  <c:v>Vrakuňa</c:v>
                </c:pt>
                <c:pt idx="4">
                  <c:v>Dúbravka</c:v>
                </c:pt>
                <c:pt idx="5">
                  <c:v>Lamač</c:v>
                </c:pt>
                <c:pt idx="6">
                  <c:v>Podunajské Biskupice</c:v>
                </c:pt>
                <c:pt idx="7">
                  <c:v>Karlova Ves</c:v>
                </c:pt>
                <c:pt idx="8">
                  <c:v>Rača</c:v>
                </c:pt>
                <c:pt idx="9">
                  <c:v>Nové Mesto</c:v>
                </c:pt>
                <c:pt idx="10">
                  <c:v>Ružinov</c:v>
                </c:pt>
                <c:pt idx="11">
                  <c:v>Staré Mesto</c:v>
                </c:pt>
                <c:pt idx="12">
                  <c:v>Petržalka</c:v>
                </c:pt>
                <c:pt idx="13">
                  <c:v>Bratislava </c:v>
                </c:pt>
              </c:strCache>
            </c:strRef>
          </c:cat>
          <c:val>
            <c:numRef>
              <c:f>'Graf 3'!$C$5:$C$18</c:f>
              <c:numCache>
                <c:formatCode>General</c:formatCode>
                <c:ptCount val="14"/>
                <c:pt idx="0">
                  <c:v>7</c:v>
                </c:pt>
                <c:pt idx="1">
                  <c:v>6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17</c:v>
                </c:pt>
                <c:pt idx="6">
                  <c:v>19</c:v>
                </c:pt>
                <c:pt idx="7">
                  <c:v>27</c:v>
                </c:pt>
                <c:pt idx="8">
                  <c:v>29</c:v>
                </c:pt>
                <c:pt idx="9">
                  <c:v>32</c:v>
                </c:pt>
                <c:pt idx="10">
                  <c:v>167</c:v>
                </c:pt>
                <c:pt idx="11">
                  <c:v>303</c:v>
                </c:pt>
                <c:pt idx="12">
                  <c:v>454</c:v>
                </c:pt>
                <c:pt idx="13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752-4694-9B0C-C08D06D7CF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1395562565221515"/>
          <c:y val="1.5142057563317404E-2"/>
          <c:w val="0.2709841333839294"/>
          <c:h val="0.97683811158220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4'!$C$3</c:f>
              <c:strCache>
                <c:ptCount val="1"/>
                <c:pt idx="0">
                  <c:v>Obecné nájomné byty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6867092439806458E-2"/>
                  <c:y val="2.20787779080950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28-41E0-81E3-9D7CF6522A50}"/>
                </c:ext>
              </c:extLst>
            </c:dLbl>
            <c:dLbl>
              <c:idx val="1"/>
              <c:layout>
                <c:manualLayout>
                  <c:x val="0"/>
                  <c:y val="1.52115032210647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28-41E0-81E3-9D7CF6522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4'!$B$4:$B$5</c:f>
              <c:strCache>
                <c:ptCount val="2"/>
                <c:pt idx="0">
                  <c:v>Bratislava</c:v>
                </c:pt>
                <c:pt idx="1">
                  <c:v>Viedeň</c:v>
                </c:pt>
              </c:strCache>
            </c:strRef>
          </c:cat>
          <c:val>
            <c:numRef>
              <c:f>'Graf 4'!$C$4:$C$5</c:f>
              <c:numCache>
                <c:formatCode>#,##0</c:formatCode>
                <c:ptCount val="2"/>
                <c:pt idx="0">
                  <c:v>1962</c:v>
                </c:pt>
                <c:pt idx="1">
                  <c:v>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28-41E0-81E3-9D7CF6522A50}"/>
            </c:ext>
          </c:extLst>
        </c:ser>
        <c:ser>
          <c:idx val="1"/>
          <c:order val="1"/>
          <c:tx>
            <c:strRef>
              <c:f>'Graf 4'!$D$3</c:f>
              <c:strCache>
                <c:ptCount val="1"/>
                <c:pt idx="0">
                  <c:v>Byty celkom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393744417721335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28-41E0-81E3-9D7CF6522A50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4'!$B$4:$B$5</c:f>
              <c:strCache>
                <c:ptCount val="2"/>
                <c:pt idx="0">
                  <c:v>Bratislava</c:v>
                </c:pt>
                <c:pt idx="1">
                  <c:v>Viedeň</c:v>
                </c:pt>
              </c:strCache>
            </c:strRef>
          </c:cat>
          <c:val>
            <c:numRef>
              <c:f>'Graf 4'!$D$4:$D$5</c:f>
              <c:numCache>
                <c:formatCode>#,##0</c:formatCode>
                <c:ptCount val="2"/>
                <c:pt idx="0">
                  <c:v>220676</c:v>
                </c:pt>
                <c:pt idx="1">
                  <c:v>980000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28-41E0-81E3-9D7CF6522A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39936879"/>
        <c:axId val="239947279"/>
      </c:barChart>
      <c:lineChart>
        <c:grouping val="standard"/>
        <c:varyColors val="0"/>
        <c:ser>
          <c:idx val="2"/>
          <c:order val="2"/>
          <c:tx>
            <c:strRef>
              <c:f>'Graf 4'!$E$3</c:f>
              <c:strCache>
                <c:ptCount val="1"/>
                <c:pt idx="0">
                  <c:v>Podiel obecných bytov na celkovom počte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0344655107961397"/>
                  <c:y val="-5.3155496392380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28-41E0-81E3-9D7CF6522A50}"/>
                </c:ext>
              </c:extLst>
            </c:dLbl>
            <c:dLbl>
              <c:idx val="1"/>
              <c:layout>
                <c:manualLayout>
                  <c:x val="-0.14154356245084887"/>
                  <c:y val="3.1010093947193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28-41E0-81E3-9D7CF6522A50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4'!$B$4:$B$5</c:f>
              <c:strCache>
                <c:ptCount val="2"/>
                <c:pt idx="0">
                  <c:v>Bratislava</c:v>
                </c:pt>
                <c:pt idx="1">
                  <c:v>Viedeň</c:v>
                </c:pt>
              </c:strCache>
            </c:strRef>
          </c:cat>
          <c:val>
            <c:numRef>
              <c:f>'Graf 4'!$E$4:$E$5</c:f>
              <c:numCache>
                <c:formatCode>0.0" "%</c:formatCode>
                <c:ptCount val="2"/>
                <c:pt idx="0">
                  <c:v>8.8908626221247435E-3</c:v>
                </c:pt>
                <c:pt idx="1">
                  <c:v>0.22448979591836735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28-41E0-81E3-9D7CF6522A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295791"/>
        <c:axId val="516295375"/>
      </c:lineChart>
      <c:catAx>
        <c:axId val="23993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39947279"/>
        <c:crosses val="autoZero"/>
        <c:auto val="1"/>
        <c:lblAlgn val="ctr"/>
        <c:lblOffset val="100"/>
        <c:noMultiLvlLbl val="0"/>
      </c:catAx>
      <c:valAx>
        <c:axId val="239947279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 bytov (tis.)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39936879"/>
        <c:crosses val="autoZero"/>
        <c:crossBetween val="between"/>
        <c:dispUnits>
          <c:builtInUnit val="thousands"/>
        </c:dispUnits>
      </c:valAx>
      <c:valAx>
        <c:axId val="51629537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Podiel obecných bytov na celk. počte (</a:t>
                </a:r>
                <a:r>
                  <a:rPr lang="en-US"/>
                  <a:t>%</a:t>
                </a:r>
                <a:r>
                  <a:rPr lang="sk-SK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&quot; &quot;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16295791"/>
        <c:crosses val="max"/>
        <c:crossBetween val="between"/>
      </c:valAx>
      <c:catAx>
        <c:axId val="516295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295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599279774310625"/>
          <c:y val="8.3655908748923209E-3"/>
          <c:w val="0.35462917003913902"/>
          <c:h val="0.3431336571246242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5'!$F$3</c:f>
              <c:strCache>
                <c:ptCount val="1"/>
                <c:pt idx="0">
                  <c:v>Objem fin. prostr. na 1 obyv. určených v roku 2017 na výstavbu nových obecných bytov (eur)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.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5'!$B$4:$B$5</c:f>
              <c:strCache>
                <c:ptCount val="2"/>
                <c:pt idx="0">
                  <c:v>Bratislava</c:v>
                </c:pt>
                <c:pt idx="1">
                  <c:v>Viedeň</c:v>
                </c:pt>
              </c:strCache>
            </c:strRef>
          </c:cat>
          <c:val>
            <c:numRef>
              <c:f>'Graf 5'!$F$4:$F$5</c:f>
              <c:numCache>
                <c:formatCode>#\ ##0.0</c:formatCode>
                <c:ptCount val="2"/>
                <c:pt idx="0">
                  <c:v>0.21512254326023819</c:v>
                </c:pt>
                <c:pt idx="1">
                  <c:v>176.65952890792292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9-4969-820D-66409C639F2A}"/>
            </c:ext>
          </c:extLst>
        </c:ser>
        <c:ser>
          <c:idx val="1"/>
          <c:order val="1"/>
          <c:tx>
            <c:strRef>
              <c:f>'Graf 5'!$G$3</c:f>
              <c:strCache>
                <c:ptCount val="1"/>
                <c:pt idx="0">
                  <c:v>Počet bytov vo vlastníctve samosprávy prepočítaný na 1 000 obyv.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5'!$B$4:$B$5</c:f>
              <c:strCache>
                <c:ptCount val="2"/>
                <c:pt idx="0">
                  <c:v>Bratislava</c:v>
                </c:pt>
                <c:pt idx="1">
                  <c:v>Viedeň</c:v>
                </c:pt>
              </c:strCache>
            </c:strRef>
          </c:cat>
          <c:val>
            <c:numRef>
              <c:f>'Graf 5'!$G$4:$G$5</c:f>
              <c:numCache>
                <c:formatCode>#\ ##0.0</c:formatCode>
                <c:ptCount val="2"/>
                <c:pt idx="0">
                  <c:v>4.6103523794305907</c:v>
                </c:pt>
                <c:pt idx="1">
                  <c:v>117.77301927194861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E9-4969-820D-66409C639F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2380447"/>
        <c:axId val="242380863"/>
      </c:barChart>
      <c:catAx>
        <c:axId val="242380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42380863"/>
        <c:crosses val="autoZero"/>
        <c:auto val="1"/>
        <c:lblAlgn val="ctr"/>
        <c:lblOffset val="100"/>
        <c:noMultiLvlLbl val="0"/>
      </c:catAx>
      <c:valAx>
        <c:axId val="24238086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42380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997354692115753E-2"/>
          <c:y val="2.5257781849665151E-2"/>
          <c:w val="0.89493543245616891"/>
          <c:h val="0.19764672404772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51429386781327E-2"/>
          <c:y val="0"/>
          <c:w val="0.88718767944976806"/>
          <c:h val="0.9947461887030903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D-4418-ADDC-A68526A9AA9D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D-4418-ADDC-A68526A9AA9D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D-4418-ADDC-A68526A9AA9D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9D-4418-ADDC-A68526A9AA9D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9D-4418-ADDC-A68526A9AA9D}"/>
              </c:ext>
            </c:extLst>
          </c:dPt>
          <c:dLbls>
            <c:dLbl>
              <c:idx val="0"/>
              <c:layout>
                <c:manualLayout>
                  <c:x val="-0.28338202559286713"/>
                  <c:y val="3.08677322854857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98647824801225"/>
                      <c:h val="0.262854038225013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9D-4418-ADDC-A68526A9AA9D}"/>
                </c:ext>
              </c:extLst>
            </c:dLbl>
            <c:dLbl>
              <c:idx val="1"/>
              <c:layout>
                <c:manualLayout>
                  <c:x val="5.5373499253778623E-2"/>
                  <c:y val="-8.3622565461300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629436644535221"/>
                      <c:h val="0.286278624406913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9D-4418-ADDC-A68526A9AA9D}"/>
                </c:ext>
              </c:extLst>
            </c:dLbl>
            <c:dLbl>
              <c:idx val="2"/>
              <c:layout>
                <c:manualLayout>
                  <c:x val="0.14657690978941398"/>
                  <c:y val="0.190929106041608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07220663266286"/>
                      <c:h val="0.201583798333628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9D-4418-ADDC-A68526A9AA9D}"/>
                </c:ext>
              </c:extLst>
            </c:dLbl>
            <c:dLbl>
              <c:idx val="3"/>
              <c:layout>
                <c:manualLayout>
                  <c:x val="1.9543716210688084E-2"/>
                  <c:y val="2.84983773980387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55666601777847"/>
                      <c:h val="0.21290745678870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9D-4418-ADDC-A68526A9AA9D}"/>
                </c:ext>
              </c:extLst>
            </c:dLbl>
            <c:dLbl>
              <c:idx val="4"/>
              <c:layout>
                <c:manualLayout>
                  <c:x val="0.21628339946606506"/>
                  <c:y val="8.8340482236046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71523043095663"/>
                      <c:h val="0.216707040988538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9D-4418-ADDC-A68526A9AA9D}"/>
                </c:ext>
              </c:extLst>
            </c:dLbl>
            <c:numFmt formatCode="0.0&quot; &quot;%" sourceLinked="0"/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6'!$B$5:$B$9</c:f>
              <c:strCache>
                <c:ptCount val="5"/>
                <c:pt idx="0">
                  <c:v>Predprimárne a primárne vzdelávanie</c:v>
                </c:pt>
                <c:pt idx="1">
                  <c:v>Vzdelávanie nedefinované podľa úrovne</c:v>
                </c:pt>
                <c:pt idx="2">
                  <c:v>Vedľajšie služby v školstve</c:v>
                </c:pt>
                <c:pt idx="3">
                  <c:v>Sekundárne vzdelávanie</c:v>
                </c:pt>
                <c:pt idx="4">
                  <c:v>Vzdelávanie inde neklasifikované</c:v>
                </c:pt>
              </c:strCache>
            </c:strRef>
          </c:cat>
          <c:val>
            <c:numRef>
              <c:f>'Graf 6'!$F$5:$F$9</c:f>
              <c:numCache>
                <c:formatCode>#,##0</c:formatCode>
                <c:ptCount val="5"/>
                <c:pt idx="0">
                  <c:v>14557246.666666666</c:v>
                </c:pt>
                <c:pt idx="1">
                  <c:v>5060350</c:v>
                </c:pt>
                <c:pt idx="2">
                  <c:v>3839144</c:v>
                </c:pt>
                <c:pt idx="3">
                  <c:v>639368.33333333337</c:v>
                </c:pt>
                <c:pt idx="4">
                  <c:v>88973.666666666672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9D-4418-ADDC-A68526A9AA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55161854768154"/>
          <c:y val="4.5347404491105275E-2"/>
          <c:w val="0.708716535433071"/>
          <c:h val="0.673047986148328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7'!$C$4</c:f>
              <c:strCache>
                <c:ptCount val="1"/>
                <c:pt idx="0">
                  <c:v>Počet žiakov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7'!$B$5:$B$9</c:f>
              <c:strCache>
                <c:ptCount val="5"/>
                <c:pt idx="0">
                  <c:v>BA I.</c:v>
                </c:pt>
                <c:pt idx="1">
                  <c:v>BA II.</c:v>
                </c:pt>
                <c:pt idx="2">
                  <c:v>BA III.</c:v>
                </c:pt>
                <c:pt idx="3">
                  <c:v>BA IV.</c:v>
                </c:pt>
                <c:pt idx="4">
                  <c:v>BA V.</c:v>
                </c:pt>
              </c:strCache>
            </c:strRef>
          </c:cat>
          <c:val>
            <c:numRef>
              <c:f>'Graf 7'!$C$5:$C$9</c:f>
              <c:numCache>
                <c:formatCode>General</c:formatCode>
                <c:ptCount val="5"/>
                <c:pt idx="0">
                  <c:v>1083</c:v>
                </c:pt>
                <c:pt idx="1">
                  <c:v>3464</c:v>
                </c:pt>
                <c:pt idx="2">
                  <c:v>1986</c:v>
                </c:pt>
                <c:pt idx="3">
                  <c:v>3152</c:v>
                </c:pt>
                <c:pt idx="4">
                  <c:v>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4-41A4-A71A-7DB8FA0CA54A}"/>
            </c:ext>
          </c:extLst>
        </c:ser>
        <c:ser>
          <c:idx val="0"/>
          <c:order val="1"/>
          <c:tx>
            <c:strRef>
              <c:f>'Graf 7'!$D$4</c:f>
              <c:strCache>
                <c:ptCount val="1"/>
                <c:pt idx="0">
                  <c:v>Počet tried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7'!$B$5:$B$9</c:f>
              <c:strCache>
                <c:ptCount val="5"/>
                <c:pt idx="0">
                  <c:v>BA I.</c:v>
                </c:pt>
                <c:pt idx="1">
                  <c:v>BA II.</c:v>
                </c:pt>
                <c:pt idx="2">
                  <c:v>BA III.</c:v>
                </c:pt>
                <c:pt idx="3">
                  <c:v>BA IV.</c:v>
                </c:pt>
                <c:pt idx="4">
                  <c:v>BA V.</c:v>
                </c:pt>
              </c:strCache>
            </c:strRef>
          </c:cat>
          <c:val>
            <c:numRef>
              <c:f>'Graf 7'!$D$5:$D$9</c:f>
              <c:numCache>
                <c:formatCode>General</c:formatCode>
                <c:ptCount val="5"/>
                <c:pt idx="0">
                  <c:v>57</c:v>
                </c:pt>
                <c:pt idx="1">
                  <c:v>157</c:v>
                </c:pt>
                <c:pt idx="2">
                  <c:v>91</c:v>
                </c:pt>
                <c:pt idx="3">
                  <c:v>141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84-41A4-A71A-7DB8FA0CA5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63940496"/>
        <c:axId val="563939248"/>
      </c:barChart>
      <c:scatterChart>
        <c:scatterStyle val="lineMarker"/>
        <c:varyColors val="0"/>
        <c:ser>
          <c:idx val="2"/>
          <c:order val="2"/>
          <c:tx>
            <c:strRef>
              <c:f>'Graf 7'!$E$4</c:f>
              <c:strCache>
                <c:ptCount val="1"/>
                <c:pt idx="0">
                  <c:v>Priem. poč. žiakov v triede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 7'!$B$5:$B$9</c:f>
              <c:strCache>
                <c:ptCount val="5"/>
                <c:pt idx="0">
                  <c:v>BA I.</c:v>
                </c:pt>
                <c:pt idx="1">
                  <c:v>BA II.</c:v>
                </c:pt>
                <c:pt idx="2">
                  <c:v>BA III.</c:v>
                </c:pt>
                <c:pt idx="3">
                  <c:v>BA IV.</c:v>
                </c:pt>
                <c:pt idx="4">
                  <c:v>BA V.</c:v>
                </c:pt>
              </c:strCache>
            </c:strRef>
          </c:xVal>
          <c:yVal>
            <c:numRef>
              <c:f>'Graf 7'!$E$5:$E$9</c:f>
              <c:numCache>
                <c:formatCode>0.0</c:formatCode>
                <c:ptCount val="5"/>
                <c:pt idx="0">
                  <c:v>19</c:v>
                </c:pt>
                <c:pt idx="1">
                  <c:v>22.063694267515924</c:v>
                </c:pt>
                <c:pt idx="2">
                  <c:v>21.824175824175825</c:v>
                </c:pt>
                <c:pt idx="3">
                  <c:v>22.354609929078013</c:v>
                </c:pt>
                <c:pt idx="4">
                  <c:v>23.138461538461538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4-41A4-A71A-7DB8FA0CA5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61560272"/>
        <c:axId val="561570256"/>
      </c:scatterChart>
      <c:catAx>
        <c:axId val="56394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63939248"/>
        <c:crosses val="autoZero"/>
        <c:auto val="1"/>
        <c:lblAlgn val="ctr"/>
        <c:lblOffset val="100"/>
        <c:noMultiLvlLbl val="0"/>
      </c:catAx>
      <c:valAx>
        <c:axId val="563939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 tried a žiakov v obecných MŠ </a:t>
                </a:r>
              </a:p>
              <a:p>
                <a:pPr>
                  <a:defRPr/>
                </a:pPr>
                <a:r>
                  <a:rPr lang="sk-SK"/>
                  <a:t>v BA s vyuč. jazykom slovenským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4.99770341207349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63940496"/>
        <c:crosses val="autoZero"/>
        <c:crossBetween val="between"/>
      </c:valAx>
      <c:valAx>
        <c:axId val="561570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Priemerný počet žiakov v triede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61560272"/>
        <c:crosses val="max"/>
        <c:crossBetween val="midCat"/>
      </c:valAx>
      <c:valAx>
        <c:axId val="561560272"/>
        <c:scaling>
          <c:orientation val="minMax"/>
        </c:scaling>
        <c:delete val="1"/>
        <c:axPos val="t"/>
        <c:majorTickMark val="out"/>
        <c:minorTickMark val="none"/>
        <c:tickLblPos val="nextTo"/>
        <c:crossAx val="561570256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66666666666664E-2"/>
          <c:y val="0.84885256489535665"/>
          <c:w val="0.84622203095482751"/>
          <c:h val="8.67601010358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8'!$B$5</c:f>
              <c:strCache>
                <c:ptCount val="1"/>
                <c:pt idx="0">
                  <c:v>Vekové skupiny 2 - 6 rokov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8'!$C$4:$F$4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'Graf 8'!$C$5:$F$5</c:f>
              <c:numCache>
                <c:formatCode>#,##0</c:formatCode>
                <c:ptCount val="4"/>
                <c:pt idx="0">
                  <c:v>24511</c:v>
                </c:pt>
                <c:pt idx="1">
                  <c:v>25092</c:v>
                </c:pt>
                <c:pt idx="2">
                  <c:v>25608</c:v>
                </c:pt>
                <c:pt idx="3">
                  <c:v>25933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8-4177-964A-8525FD4BB1FD}"/>
            </c:ext>
          </c:extLst>
        </c:ser>
        <c:ser>
          <c:idx val="1"/>
          <c:order val="1"/>
          <c:tx>
            <c:strRef>
              <c:f>'Graf 8'!$B$6</c:f>
              <c:strCache>
                <c:ptCount val="1"/>
                <c:pt idx="0">
                  <c:v>Vekové skupiny 3 - 6 rokov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8'!$C$4:$F$4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'Graf 8'!$C$6:$F$6</c:f>
              <c:numCache>
                <c:formatCode>#,##0</c:formatCode>
                <c:ptCount val="4"/>
                <c:pt idx="0">
                  <c:v>19508</c:v>
                </c:pt>
                <c:pt idx="1">
                  <c:v>19804</c:v>
                </c:pt>
                <c:pt idx="2">
                  <c:v>20156</c:v>
                </c:pt>
                <c:pt idx="3">
                  <c:v>20280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8-4177-964A-8525FD4B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0488864"/>
        <c:axId val="1400490528"/>
      </c:barChart>
      <c:lineChart>
        <c:grouping val="standard"/>
        <c:varyColors val="0"/>
        <c:ser>
          <c:idx val="2"/>
          <c:order val="2"/>
          <c:tx>
            <c:strRef>
              <c:f>'Graf 8'!$B$8</c:f>
              <c:strCache>
                <c:ptCount val="1"/>
                <c:pt idx="0">
                  <c:v>Podiel vek. sk. 2 - 6 rokov na populácii (%)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8'!$C$4:$F$4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'Graf 8'!$C$8:$F$8</c:f>
              <c:numCache>
                <c:formatCode>0.0</c:formatCode>
                <c:ptCount val="4"/>
                <c:pt idx="0">
                  <c:v>5.7954943111422166</c:v>
                </c:pt>
                <c:pt idx="1">
                  <c:v>5.8912056874129828</c:v>
                </c:pt>
                <c:pt idx="2">
                  <c:v>5.9613934128558261</c:v>
                </c:pt>
                <c:pt idx="3">
                  <c:v>5.9910272048495603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A8-4177-964A-8525FD4BB1FD}"/>
            </c:ext>
          </c:extLst>
        </c:ser>
        <c:ser>
          <c:idx val="3"/>
          <c:order val="3"/>
          <c:tx>
            <c:strRef>
              <c:f>'Graf 8'!$B$9</c:f>
              <c:strCache>
                <c:ptCount val="1"/>
                <c:pt idx="0">
                  <c:v>Podiel vek. sk. 3 - 6 rokov na populácii (%)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8'!$C$4:$F$4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'Graf 8'!$C$9:$F$9</c:f>
              <c:numCache>
                <c:formatCode>0.0</c:formatCode>
                <c:ptCount val="4"/>
                <c:pt idx="0">
                  <c:v>4.6125618302705877</c:v>
                </c:pt>
                <c:pt idx="1">
                  <c:v>4.6496667237974938</c:v>
                </c:pt>
                <c:pt idx="2">
                  <c:v>4.6921995325492825</c:v>
                </c:pt>
                <c:pt idx="3">
                  <c:v>4.6850742958527389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A8-4177-964A-8525FD4B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50432"/>
        <c:axId val="549830880"/>
      </c:lineChart>
      <c:catAx>
        <c:axId val="140048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00490528"/>
        <c:crosses val="autoZero"/>
        <c:auto val="1"/>
        <c:lblAlgn val="ctr"/>
        <c:lblOffset val="100"/>
        <c:noMultiLvlLbl val="0"/>
      </c:catAx>
      <c:valAx>
        <c:axId val="14004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Počet detí v BA (tis.)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400488864"/>
        <c:crosses val="autoZero"/>
        <c:crossBetween val="between"/>
        <c:dispUnits>
          <c:builtInUnit val="thousands"/>
        </c:dispUnits>
      </c:valAx>
      <c:valAx>
        <c:axId val="549830880"/>
        <c:scaling>
          <c:orientation val="minMax"/>
          <c:max val="6"/>
          <c:min val="4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Podiel vek. sk. na celk. populácii (</a:t>
                </a:r>
                <a:r>
                  <a:rPr lang="en-US"/>
                  <a:t>%</a:t>
                </a:r>
                <a:r>
                  <a:rPr lang="sk-SK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49850432"/>
        <c:crosses val="max"/>
        <c:crossBetween val="between"/>
      </c:valAx>
      <c:catAx>
        <c:axId val="54985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9830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35338507082589"/>
          <c:y val="0.61890565762613003"/>
          <c:w val="0.70180197059942706"/>
          <c:h val="0.35826159855929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 9'!$F$5</c:f>
              <c:strCache>
                <c:ptCount val="1"/>
                <c:pt idx="0">
                  <c:v>Počet detí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9'!$E$6:$E$16</c:f>
              <c:strCache>
                <c:ptCount val="11"/>
                <c:pt idx="0">
                  <c:v>0 rokov</c:v>
                </c:pt>
                <c:pt idx="1">
                  <c:v>1 rok</c:v>
                </c:pt>
                <c:pt idx="2">
                  <c:v>2 roky</c:v>
                </c:pt>
                <c:pt idx="3">
                  <c:v>3 roky</c:v>
                </c:pt>
                <c:pt idx="4">
                  <c:v>4 roky</c:v>
                </c:pt>
                <c:pt idx="5">
                  <c:v>5 rokov</c:v>
                </c:pt>
                <c:pt idx="6">
                  <c:v>6 rokov</c:v>
                </c:pt>
                <c:pt idx="7">
                  <c:v>7 rokov</c:v>
                </c:pt>
                <c:pt idx="8">
                  <c:v>8 rokov</c:v>
                </c:pt>
                <c:pt idx="9">
                  <c:v>9 rokov</c:v>
                </c:pt>
                <c:pt idx="10">
                  <c:v>10 rokov</c:v>
                </c:pt>
              </c:strCache>
            </c:strRef>
          </c:cat>
          <c:val>
            <c:numRef>
              <c:f>'Graf 9'!$F$6:$F$16</c:f>
              <c:numCache>
                <c:formatCode>#,##0</c:formatCode>
                <c:ptCount val="11"/>
                <c:pt idx="0">
                  <c:v>5819</c:v>
                </c:pt>
                <c:pt idx="1">
                  <c:v>5769</c:v>
                </c:pt>
                <c:pt idx="2">
                  <c:v>5653</c:v>
                </c:pt>
                <c:pt idx="3">
                  <c:v>5382</c:v>
                </c:pt>
                <c:pt idx="4">
                  <c:v>5162</c:v>
                </c:pt>
                <c:pt idx="5">
                  <c:v>4867</c:v>
                </c:pt>
                <c:pt idx="6">
                  <c:v>4869</c:v>
                </c:pt>
                <c:pt idx="7">
                  <c:v>5074</c:v>
                </c:pt>
                <c:pt idx="8">
                  <c:v>4721</c:v>
                </c:pt>
                <c:pt idx="9">
                  <c:v>4420</c:v>
                </c:pt>
                <c:pt idx="10">
                  <c:v>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9-4EC9-869E-8B18805BFF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20267167"/>
        <c:axId val="2120263007"/>
      </c:barChart>
      <c:catAx>
        <c:axId val="21202671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Veková skupina  - trvalo bývajúce obyvateľstvo v BA k 31.12.2018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20263007"/>
        <c:crosses val="autoZero"/>
        <c:auto val="1"/>
        <c:lblAlgn val="ctr"/>
        <c:lblOffset val="100"/>
        <c:noMultiLvlLbl val="0"/>
      </c:catAx>
      <c:valAx>
        <c:axId val="2120263007"/>
        <c:scaling>
          <c:orientation val="minMax"/>
          <c:min val="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202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45678</xdr:colOff>
      <xdr:row>1</xdr:row>
      <xdr:rowOff>33349</xdr:rowOff>
    </xdr:from>
    <xdr:to>
      <xdr:col>18</xdr:col>
      <xdr:colOff>304799</xdr:colOff>
      <xdr:row>19</xdr:row>
      <xdr:rowOff>162910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0</xdr:rowOff>
    </xdr:from>
    <xdr:to>
      <xdr:col>18</xdr:col>
      <xdr:colOff>291352</xdr:colOff>
      <xdr:row>25</xdr:row>
      <xdr:rowOff>4482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30480</xdr:rowOff>
    </xdr:from>
    <xdr:to>
      <xdr:col>17</xdr:col>
      <xdr:colOff>298973</xdr:colOff>
      <xdr:row>29</xdr:row>
      <xdr:rowOff>36309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57979</xdr:colOff>
      <xdr:row>1</xdr:row>
      <xdr:rowOff>26505</xdr:rowOff>
    </xdr:from>
    <xdr:to>
      <xdr:col>17</xdr:col>
      <xdr:colOff>449581</xdr:colOff>
      <xdr:row>25</xdr:row>
      <xdr:rowOff>60960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</xdr:row>
      <xdr:rowOff>0</xdr:rowOff>
    </xdr:from>
    <xdr:to>
      <xdr:col>13</xdr:col>
      <xdr:colOff>292101</xdr:colOff>
      <xdr:row>23</xdr:row>
      <xdr:rowOff>44450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36403</xdr:colOff>
      <xdr:row>20</xdr:row>
      <xdr:rowOff>68600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35859</xdr:colOff>
      <xdr:row>3</xdr:row>
      <xdr:rowOff>35859</xdr:rowOff>
    </xdr:from>
    <xdr:to>
      <xdr:col>28</xdr:col>
      <xdr:colOff>313764</xdr:colOff>
      <xdr:row>24</xdr:row>
      <xdr:rowOff>89648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14</xdr:col>
      <xdr:colOff>392975</xdr:colOff>
      <xdr:row>21</xdr:row>
      <xdr:rowOff>11974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19879</xdr:colOff>
      <xdr:row>3</xdr:row>
      <xdr:rowOff>19879</xdr:rowOff>
    </xdr:from>
    <xdr:to>
      <xdr:col>13</xdr:col>
      <xdr:colOff>323851</xdr:colOff>
      <xdr:row>18</xdr:row>
      <xdr:rowOff>133351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8</xdr:col>
      <xdr:colOff>1034143</xdr:colOff>
      <xdr:row>47</xdr:row>
      <xdr:rowOff>108857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</xdr:rowOff>
    </xdr:from>
    <xdr:to>
      <xdr:col>10</xdr:col>
      <xdr:colOff>393701</xdr:colOff>
      <xdr:row>19</xdr:row>
      <xdr:rowOff>76201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39273</xdr:colOff>
      <xdr:row>1</xdr:row>
      <xdr:rowOff>19343</xdr:rowOff>
    </xdr:from>
    <xdr:to>
      <xdr:col>17</xdr:col>
      <xdr:colOff>480646</xdr:colOff>
      <xdr:row>19</xdr:row>
      <xdr:rowOff>140678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35987</xdr:colOff>
      <xdr:row>24</xdr:row>
      <xdr:rowOff>29712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163246</xdr:colOff>
      <xdr:row>21</xdr:row>
      <xdr:rowOff>146815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161297</xdr:colOff>
      <xdr:row>21</xdr:row>
      <xdr:rowOff>146816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120672</xdr:colOff>
      <xdr:row>22</xdr:row>
      <xdr:rowOff>71330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323305</xdr:colOff>
      <xdr:row>24</xdr:row>
      <xdr:rowOff>125186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27</xdr:col>
      <xdr:colOff>435429</xdr:colOff>
      <xdr:row>39</xdr:row>
      <xdr:rowOff>66595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28</xdr:col>
      <xdr:colOff>424543</xdr:colOff>
      <xdr:row>88</xdr:row>
      <xdr:rowOff>80684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21917</xdr:colOff>
      <xdr:row>1</xdr:row>
      <xdr:rowOff>42560</xdr:rowOff>
    </xdr:from>
    <xdr:to>
      <xdr:col>13</xdr:col>
      <xdr:colOff>367748</xdr:colOff>
      <xdr:row>18</xdr:row>
      <xdr:rowOff>148068</xdr:rowOff>
    </xdr:to>
    <xdr:graphicFrame macro="">
      <xdr:nvGraphicFramePr>
        <xdr:cNvPr id="5" name="Graf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46383</xdr:colOff>
      <xdr:row>2</xdr:row>
      <xdr:rowOff>13252</xdr:rowOff>
    </xdr:from>
    <xdr:to>
      <xdr:col>12</xdr:col>
      <xdr:colOff>487708</xdr:colOff>
      <xdr:row>19</xdr:row>
      <xdr:rowOff>56802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</xdr:row>
      <xdr:rowOff>15240</xdr:rowOff>
    </xdr:from>
    <xdr:to>
      <xdr:col>5</xdr:col>
      <xdr:colOff>798820</xdr:colOff>
      <xdr:row>25</xdr:row>
      <xdr:rowOff>98290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3</xdr:row>
      <xdr:rowOff>22860</xdr:rowOff>
    </xdr:from>
    <xdr:to>
      <xdr:col>15</xdr:col>
      <xdr:colOff>50877</xdr:colOff>
      <xdr:row>19</xdr:row>
      <xdr:rowOff>12531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3</xdr:row>
      <xdr:rowOff>22860</xdr:rowOff>
    </xdr:from>
    <xdr:to>
      <xdr:col>15</xdr:col>
      <xdr:colOff>381000</xdr:colOff>
      <xdr:row>21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26504</xdr:colOff>
      <xdr:row>3</xdr:row>
      <xdr:rowOff>19878</xdr:rowOff>
    </xdr:from>
    <xdr:to>
      <xdr:col>15</xdr:col>
      <xdr:colOff>349250</xdr:colOff>
      <xdr:row>20</xdr:row>
      <xdr:rowOff>88900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38101</xdr:rowOff>
    </xdr:from>
    <xdr:to>
      <xdr:col>16</xdr:col>
      <xdr:colOff>81130</xdr:colOff>
      <xdr:row>22</xdr:row>
      <xdr:rowOff>152401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I20"/>
  <sheetViews>
    <sheetView tabSelected="1" zoomScale="115" zoomScaleNormal="115" workbookViewId="0">
      <selection activeCell="F5" sqref="F5"/>
    </sheetView>
  </sheetViews>
  <sheetFormatPr defaultRowHeight="13.2" x14ac:dyDescent="0.3"/>
  <cols>
    <col min="1" max="1" width="2" customWidth="1"/>
    <col min="5" max="5" width="11.5703125" customWidth="1"/>
    <col min="6" max="7" width="16.42578125" customWidth="1"/>
    <col min="8" max="8" width="3.85546875" customWidth="1"/>
    <col min="9" max="9" width="4.28515625" style="42" customWidth="1"/>
    <col min="10" max="10" width="4" customWidth="1"/>
  </cols>
  <sheetData>
    <row r="2" spans="2:9" x14ac:dyDescent="0.3">
      <c r="B2" t="s">
        <v>352</v>
      </c>
    </row>
    <row r="4" spans="2:9" x14ac:dyDescent="0.3">
      <c r="B4" t="s">
        <v>354</v>
      </c>
      <c r="C4" t="s">
        <v>21143</v>
      </c>
    </row>
    <row r="5" spans="2:9" x14ac:dyDescent="0.3">
      <c r="E5" s="49"/>
      <c r="F5" s="50" t="s">
        <v>230</v>
      </c>
      <c r="G5" s="50" t="s">
        <v>231</v>
      </c>
      <c r="H5" s="47" t="s">
        <v>231</v>
      </c>
      <c r="I5" s="42" t="s">
        <v>21110</v>
      </c>
    </row>
    <row r="6" spans="2:9" x14ac:dyDescent="0.3">
      <c r="E6" s="49" t="s">
        <v>232</v>
      </c>
      <c r="F6" s="51">
        <v>19</v>
      </c>
      <c r="G6" s="51">
        <v>78</v>
      </c>
      <c r="H6" s="48">
        <f>+G6*-1</f>
        <v>-78</v>
      </c>
      <c r="I6" s="42">
        <v>0</v>
      </c>
    </row>
    <row r="7" spans="2:9" x14ac:dyDescent="0.3">
      <c r="E7" s="49" t="s">
        <v>233</v>
      </c>
      <c r="F7" s="51">
        <v>27</v>
      </c>
      <c r="G7" s="51">
        <v>70</v>
      </c>
      <c r="H7" s="48">
        <f t="shared" ref="H7:H20" si="0">+G7*-1</f>
        <v>-70</v>
      </c>
      <c r="I7" s="42">
        <v>0</v>
      </c>
    </row>
    <row r="8" spans="2:9" x14ac:dyDescent="0.3">
      <c r="E8" s="49" t="s">
        <v>234</v>
      </c>
      <c r="F8" s="51">
        <v>28</v>
      </c>
      <c r="G8" s="51">
        <v>61</v>
      </c>
      <c r="H8" s="48">
        <f t="shared" si="0"/>
        <v>-61</v>
      </c>
      <c r="I8" s="42">
        <v>0</v>
      </c>
    </row>
    <row r="9" spans="2:9" x14ac:dyDescent="0.3">
      <c r="E9" s="49" t="s">
        <v>235</v>
      </c>
      <c r="F9" s="51">
        <v>31</v>
      </c>
      <c r="G9" s="51">
        <v>61</v>
      </c>
      <c r="H9" s="48">
        <f t="shared" si="0"/>
        <v>-61</v>
      </c>
      <c r="I9" s="42">
        <v>0</v>
      </c>
    </row>
    <row r="10" spans="2:9" x14ac:dyDescent="0.3">
      <c r="E10" s="49" t="s">
        <v>236</v>
      </c>
      <c r="F10" s="51">
        <v>36</v>
      </c>
      <c r="G10" s="51">
        <v>58</v>
      </c>
      <c r="H10" s="48">
        <f t="shared" si="0"/>
        <v>-58</v>
      </c>
      <c r="I10" s="42">
        <v>0</v>
      </c>
    </row>
    <row r="11" spans="2:9" x14ac:dyDescent="0.3">
      <c r="E11" s="49" t="s">
        <v>237</v>
      </c>
      <c r="F11" s="51">
        <v>36</v>
      </c>
      <c r="G11" s="51">
        <v>58</v>
      </c>
      <c r="H11" s="48">
        <f t="shared" si="0"/>
        <v>-58</v>
      </c>
      <c r="I11" s="42">
        <v>0</v>
      </c>
    </row>
    <row r="12" spans="2:9" x14ac:dyDescent="0.3">
      <c r="E12" s="49" t="s">
        <v>247</v>
      </c>
      <c r="F12" s="51">
        <v>40</v>
      </c>
      <c r="G12" s="51">
        <v>55</v>
      </c>
      <c r="H12" s="48">
        <f t="shared" si="0"/>
        <v>-55</v>
      </c>
      <c r="I12" s="42">
        <v>0</v>
      </c>
    </row>
    <row r="13" spans="2:9" x14ac:dyDescent="0.3">
      <c r="E13" s="49" t="s">
        <v>238</v>
      </c>
      <c r="F13" s="51">
        <v>66</v>
      </c>
      <c r="G13" s="51">
        <v>25</v>
      </c>
      <c r="H13" s="48">
        <f t="shared" si="0"/>
        <v>-25</v>
      </c>
      <c r="I13" s="42">
        <v>0</v>
      </c>
    </row>
    <row r="14" spans="2:9" x14ac:dyDescent="0.3">
      <c r="E14" s="49" t="s">
        <v>239</v>
      </c>
      <c r="F14" s="51">
        <v>67</v>
      </c>
      <c r="G14" s="51">
        <v>26</v>
      </c>
      <c r="H14" s="48">
        <f t="shared" si="0"/>
        <v>-26</v>
      </c>
      <c r="I14" s="42">
        <v>0</v>
      </c>
    </row>
    <row r="15" spans="2:9" x14ac:dyDescent="0.3">
      <c r="E15" s="49" t="s">
        <v>240</v>
      </c>
      <c r="F15" s="51">
        <v>67</v>
      </c>
      <c r="G15" s="51">
        <v>28</v>
      </c>
      <c r="H15" s="48">
        <f t="shared" si="0"/>
        <v>-28</v>
      </c>
      <c r="I15" s="42">
        <v>0</v>
      </c>
    </row>
    <row r="16" spans="2:9" x14ac:dyDescent="0.3">
      <c r="E16" s="49" t="s">
        <v>241</v>
      </c>
      <c r="F16" s="51">
        <v>67</v>
      </c>
      <c r="G16" s="51">
        <v>28</v>
      </c>
      <c r="H16" s="48">
        <f t="shared" si="0"/>
        <v>-28</v>
      </c>
      <c r="I16" s="42">
        <v>0</v>
      </c>
    </row>
    <row r="17" spans="5:9" x14ac:dyDescent="0.3">
      <c r="E17" s="49" t="s">
        <v>242</v>
      </c>
      <c r="F17" s="51">
        <v>69</v>
      </c>
      <c r="G17" s="51">
        <v>28</v>
      </c>
      <c r="H17" s="48">
        <f t="shared" si="0"/>
        <v>-28</v>
      </c>
      <c r="I17" s="42">
        <v>0</v>
      </c>
    </row>
    <row r="18" spans="5:9" x14ac:dyDescent="0.3">
      <c r="E18" s="49" t="s">
        <v>243</v>
      </c>
      <c r="F18" s="51">
        <v>71</v>
      </c>
      <c r="G18" s="51">
        <v>24</v>
      </c>
      <c r="H18" s="48">
        <f t="shared" si="0"/>
        <v>-24</v>
      </c>
      <c r="I18" s="42">
        <v>0</v>
      </c>
    </row>
    <row r="19" spans="5:9" x14ac:dyDescent="0.3">
      <c r="E19" s="49" t="s">
        <v>244</v>
      </c>
      <c r="F19" s="51">
        <v>78</v>
      </c>
      <c r="G19" s="51">
        <v>13</v>
      </c>
      <c r="H19" s="48">
        <f t="shared" si="0"/>
        <v>-13</v>
      </c>
      <c r="I19" s="42">
        <v>0</v>
      </c>
    </row>
    <row r="20" spans="5:9" x14ac:dyDescent="0.3">
      <c r="E20" s="49" t="s">
        <v>245</v>
      </c>
      <c r="F20" s="51">
        <v>80</v>
      </c>
      <c r="G20" s="51">
        <v>19</v>
      </c>
      <c r="H20" s="48">
        <f t="shared" si="0"/>
        <v>-19</v>
      </c>
      <c r="I20" s="42">
        <v>0</v>
      </c>
    </row>
  </sheetData>
  <sheetProtection algorithmName="SHA-512" hashValue="WtcEdvVS8/zCf9JbIAFs66Wv7Mz2463wKIAFWUa+N92SqcovfnGCm9Z256iZlWLtzzAzkixe5bf7GDcngwQ7Yw==" saltValue="34VqjDAbrY5o0dglnaJBr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35"/>
  <sheetViews>
    <sheetView zoomScaleNormal="100" workbookViewId="0">
      <selection activeCell="C4" sqref="C4"/>
    </sheetView>
  </sheetViews>
  <sheetFormatPr defaultRowHeight="13.2" x14ac:dyDescent="0.3"/>
  <cols>
    <col min="2" max="2" width="17.5703125" customWidth="1"/>
    <col min="3" max="4" width="9.140625" style="26"/>
    <col min="5" max="5" width="7.5703125" style="26" customWidth="1"/>
    <col min="6" max="6" width="7.5703125" customWidth="1"/>
  </cols>
  <sheetData>
    <row r="2" spans="2:5" x14ac:dyDescent="0.3">
      <c r="B2" t="s">
        <v>369</v>
      </c>
    </row>
    <row r="4" spans="2:5" x14ac:dyDescent="0.3">
      <c r="B4" s="68"/>
      <c r="C4" s="74" t="s">
        <v>325</v>
      </c>
      <c r="D4" s="74" t="s">
        <v>326</v>
      </c>
      <c r="E4" s="71" t="s">
        <v>21118</v>
      </c>
    </row>
    <row r="5" spans="2:5" x14ac:dyDescent="0.3">
      <c r="B5" s="61" t="s">
        <v>294</v>
      </c>
      <c r="C5" s="75">
        <v>100</v>
      </c>
      <c r="D5" s="75">
        <v>100</v>
      </c>
      <c r="E5" s="72">
        <v>95.4</v>
      </c>
    </row>
    <row r="6" spans="2:5" x14ac:dyDescent="0.3">
      <c r="B6" s="61" t="s">
        <v>295</v>
      </c>
      <c r="C6" s="75">
        <v>72.2</v>
      </c>
      <c r="D6" s="75">
        <v>100</v>
      </c>
      <c r="E6" s="72">
        <v>95.4</v>
      </c>
    </row>
    <row r="7" spans="2:5" x14ac:dyDescent="0.3">
      <c r="B7" s="61" t="s">
        <v>296</v>
      </c>
      <c r="C7" s="75">
        <v>97.3</v>
      </c>
      <c r="D7" s="75">
        <v>100</v>
      </c>
      <c r="E7" s="72">
        <v>95.4</v>
      </c>
    </row>
    <row r="8" spans="2:5" x14ac:dyDescent="0.3">
      <c r="B8" s="61" t="s">
        <v>297</v>
      </c>
      <c r="C8" s="75">
        <v>99.5</v>
      </c>
      <c r="D8" s="75">
        <v>98.7</v>
      </c>
      <c r="E8" s="72">
        <v>95.4</v>
      </c>
    </row>
    <row r="9" spans="2:5" x14ac:dyDescent="0.3">
      <c r="B9" s="61" t="s">
        <v>298</v>
      </c>
      <c r="C9" s="75">
        <v>91.8</v>
      </c>
      <c r="D9" s="75">
        <v>98</v>
      </c>
      <c r="E9" s="72">
        <v>95.4</v>
      </c>
    </row>
    <row r="10" spans="2:5" x14ac:dyDescent="0.3">
      <c r="B10" s="61" t="s">
        <v>299</v>
      </c>
      <c r="C10" s="75">
        <v>96.2</v>
      </c>
      <c r="D10" s="75">
        <v>97.7</v>
      </c>
      <c r="E10" s="72">
        <v>95.4</v>
      </c>
    </row>
    <row r="11" spans="2:5" x14ac:dyDescent="0.3">
      <c r="B11" s="61" t="s">
        <v>300</v>
      </c>
      <c r="C11" s="75">
        <v>99.5</v>
      </c>
      <c r="D11" s="75">
        <v>97.6</v>
      </c>
      <c r="E11" s="72">
        <v>95.4</v>
      </c>
    </row>
    <row r="12" spans="2:5" x14ac:dyDescent="0.3">
      <c r="B12" s="61" t="s">
        <v>301</v>
      </c>
      <c r="C12" s="75">
        <v>98.4</v>
      </c>
      <c r="D12" s="75">
        <v>97.4</v>
      </c>
      <c r="E12" s="72">
        <v>95.4</v>
      </c>
    </row>
    <row r="13" spans="2:5" x14ac:dyDescent="0.3">
      <c r="B13" s="61" t="s">
        <v>302</v>
      </c>
      <c r="C13" s="75">
        <v>95.6</v>
      </c>
      <c r="D13" s="75">
        <v>97.3</v>
      </c>
      <c r="E13" s="72">
        <v>95.4</v>
      </c>
    </row>
    <row r="14" spans="2:5" x14ac:dyDescent="0.3">
      <c r="B14" s="61" t="s">
        <v>303</v>
      </c>
      <c r="C14" s="75">
        <v>94.3</v>
      </c>
      <c r="D14" s="75">
        <v>96.6</v>
      </c>
      <c r="E14" s="72">
        <v>95.4</v>
      </c>
    </row>
    <row r="15" spans="2:5" x14ac:dyDescent="0.3">
      <c r="B15" s="61" t="s">
        <v>304</v>
      </c>
      <c r="C15" s="75">
        <v>97.8</v>
      </c>
      <c r="D15" s="75">
        <v>96.5</v>
      </c>
      <c r="E15" s="72">
        <v>95.4</v>
      </c>
    </row>
    <row r="16" spans="2:5" x14ac:dyDescent="0.3">
      <c r="B16" s="61" t="s">
        <v>305</v>
      </c>
      <c r="C16" s="75">
        <v>95.6</v>
      </c>
      <c r="D16" s="75">
        <v>96.4</v>
      </c>
      <c r="E16" s="72">
        <v>95.4</v>
      </c>
    </row>
    <row r="17" spans="2:5" x14ac:dyDescent="0.3">
      <c r="B17" s="61" t="s">
        <v>306</v>
      </c>
      <c r="C17" s="75">
        <v>90.5</v>
      </c>
      <c r="D17" s="75">
        <v>96.3</v>
      </c>
      <c r="E17" s="72">
        <v>95.4</v>
      </c>
    </row>
    <row r="18" spans="2:5" x14ac:dyDescent="0.3">
      <c r="B18" s="61" t="s">
        <v>307</v>
      </c>
      <c r="C18" s="75">
        <v>94.6</v>
      </c>
      <c r="D18" s="75">
        <v>96.3</v>
      </c>
      <c r="E18" s="72">
        <v>95.4</v>
      </c>
    </row>
    <row r="19" spans="2:5" x14ac:dyDescent="0.3">
      <c r="B19" s="61" t="s">
        <v>308</v>
      </c>
      <c r="C19" s="75">
        <v>90.3</v>
      </c>
      <c r="D19" s="75">
        <v>95.6</v>
      </c>
      <c r="E19" s="72">
        <v>95.4</v>
      </c>
    </row>
    <row r="20" spans="2:5" x14ac:dyDescent="0.3">
      <c r="B20" s="61" t="s">
        <v>309</v>
      </c>
      <c r="C20" s="75">
        <v>94.6</v>
      </c>
      <c r="D20" s="75">
        <v>95.6</v>
      </c>
      <c r="E20" s="72">
        <v>95.4</v>
      </c>
    </row>
    <row r="21" spans="2:5" x14ac:dyDescent="0.3">
      <c r="B21" s="61" t="s">
        <v>310</v>
      </c>
      <c r="C21" s="75">
        <v>100</v>
      </c>
      <c r="D21" s="75">
        <v>95.1</v>
      </c>
      <c r="E21" s="72">
        <v>95.4</v>
      </c>
    </row>
    <row r="22" spans="2:5" x14ac:dyDescent="0.3">
      <c r="B22" s="61" t="s">
        <v>311</v>
      </c>
      <c r="C22" s="75">
        <v>88.7</v>
      </c>
      <c r="D22" s="75">
        <v>94.2</v>
      </c>
      <c r="E22" s="72">
        <v>95.4</v>
      </c>
    </row>
    <row r="23" spans="2:5" x14ac:dyDescent="0.3">
      <c r="B23" s="61" t="s">
        <v>312</v>
      </c>
      <c r="C23" s="75">
        <v>95.3</v>
      </c>
      <c r="D23" s="75">
        <v>92.9</v>
      </c>
      <c r="E23" s="72">
        <v>95.4</v>
      </c>
    </row>
    <row r="24" spans="2:5" x14ac:dyDescent="0.3">
      <c r="B24" s="61" t="s">
        <v>313</v>
      </c>
      <c r="C24" s="75">
        <v>86.3</v>
      </c>
      <c r="D24" s="75">
        <v>92.1</v>
      </c>
      <c r="E24" s="72">
        <v>95.4</v>
      </c>
    </row>
    <row r="25" spans="2:5" x14ac:dyDescent="0.3">
      <c r="B25" s="61" t="s">
        <v>314</v>
      </c>
      <c r="C25" s="75">
        <v>86.7</v>
      </c>
      <c r="D25" s="75">
        <v>92</v>
      </c>
      <c r="E25" s="72">
        <v>95.4</v>
      </c>
    </row>
    <row r="26" spans="2:5" x14ac:dyDescent="0.3">
      <c r="B26" s="61" t="s">
        <v>315</v>
      </c>
      <c r="C26" s="75">
        <v>91.5</v>
      </c>
      <c r="D26" s="75">
        <v>92</v>
      </c>
      <c r="E26" s="72">
        <v>95.4</v>
      </c>
    </row>
    <row r="27" spans="2:5" x14ac:dyDescent="0.3">
      <c r="B27" s="61" t="s">
        <v>316</v>
      </c>
      <c r="C27" s="75">
        <v>82.1</v>
      </c>
      <c r="D27" s="75">
        <v>91.9</v>
      </c>
      <c r="E27" s="72">
        <v>95.4</v>
      </c>
    </row>
    <row r="28" spans="2:5" x14ac:dyDescent="0.3">
      <c r="B28" s="61" t="s">
        <v>317</v>
      </c>
      <c r="C28" s="75">
        <v>67.5</v>
      </c>
      <c r="D28" s="75">
        <v>91.9</v>
      </c>
      <c r="E28" s="72">
        <v>95.4</v>
      </c>
    </row>
    <row r="29" spans="2:5" x14ac:dyDescent="0.3">
      <c r="B29" s="61" t="s">
        <v>318</v>
      </c>
      <c r="C29" s="75">
        <v>88.5</v>
      </c>
      <c r="D29" s="75">
        <v>89.6</v>
      </c>
      <c r="E29" s="72">
        <v>95.4</v>
      </c>
    </row>
    <row r="30" spans="2:5" x14ac:dyDescent="0.3">
      <c r="B30" s="61" t="s">
        <v>319</v>
      </c>
      <c r="C30" s="75">
        <v>70.900000000000006</v>
      </c>
      <c r="D30" s="75">
        <v>87.8</v>
      </c>
      <c r="E30" s="72">
        <v>95.4</v>
      </c>
    </row>
    <row r="31" spans="2:5" x14ac:dyDescent="0.3">
      <c r="B31" s="61" t="s">
        <v>320</v>
      </c>
      <c r="C31" s="75">
        <v>84.4</v>
      </c>
      <c r="D31" s="75">
        <v>83.9</v>
      </c>
      <c r="E31" s="72">
        <v>95.4</v>
      </c>
    </row>
    <row r="32" spans="2:5" x14ac:dyDescent="0.3">
      <c r="B32" s="61" t="s">
        <v>321</v>
      </c>
      <c r="C32" s="75">
        <v>68.5</v>
      </c>
      <c r="D32" s="75">
        <v>82.8</v>
      </c>
      <c r="E32" s="72">
        <v>95.4</v>
      </c>
    </row>
    <row r="33" spans="2:5" x14ac:dyDescent="0.3">
      <c r="B33" s="61" t="s">
        <v>322</v>
      </c>
      <c r="C33" s="75">
        <v>68.900000000000006</v>
      </c>
      <c r="D33" s="75">
        <v>81.5</v>
      </c>
      <c r="E33" s="72">
        <v>95.4</v>
      </c>
    </row>
    <row r="34" spans="2:5" x14ac:dyDescent="0.3">
      <c r="B34" s="58" t="s">
        <v>323</v>
      </c>
      <c r="C34" s="76">
        <v>78.7</v>
      </c>
      <c r="D34" s="76">
        <v>78.2</v>
      </c>
      <c r="E34" s="73">
        <v>95.4</v>
      </c>
    </row>
    <row r="35" spans="2:5" x14ac:dyDescent="0.3">
      <c r="B35" s="61" t="s">
        <v>324</v>
      </c>
      <c r="C35" s="75">
        <v>77.900000000000006</v>
      </c>
      <c r="D35" s="75">
        <v>73.099999999999994</v>
      </c>
      <c r="E35" s="72">
        <v>95.4</v>
      </c>
    </row>
  </sheetData>
  <sheetProtection algorithmName="SHA-512" hashValue="iDN/hNRyBeuS8kTPS91ZpvB6ETdwjUCMS+Hy69igX9DwVrLC9nm7hY0PK4v4f9bH+ffUlhBI4vEZ6s5utLG2Zg==" saltValue="N6Ym15QGK3uRWzl2O2ZunQ==" spinCount="100000" sheet="1" objects="1" scenarios="1" selectLockedCells="1"/>
  <sortState ref="B5:D36">
    <sortCondition descending="1" ref="D5:D36"/>
  </sortState>
  <pageMargins left="0.7" right="0.7" top="0.75" bottom="0.75" header="0.3" footer="0.3"/>
  <ignoredErrors>
    <ignoredError sqref="C4:D4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D29"/>
  <sheetViews>
    <sheetView topLeftCell="A4" workbookViewId="0">
      <selection activeCell="C5" sqref="C5"/>
    </sheetView>
  </sheetViews>
  <sheetFormatPr defaultRowHeight="13.2" x14ac:dyDescent="0.3"/>
  <cols>
    <col min="2" max="2" width="21.85546875" customWidth="1"/>
    <col min="3" max="4" width="12.85546875" customWidth="1"/>
  </cols>
  <sheetData>
    <row r="2" spans="2:4" x14ac:dyDescent="0.3">
      <c r="B2" t="s">
        <v>21120</v>
      </c>
    </row>
    <row r="4" spans="2:4" x14ac:dyDescent="0.3">
      <c r="B4" s="77" t="s">
        <v>370</v>
      </c>
      <c r="C4" s="68" t="s">
        <v>21119</v>
      </c>
      <c r="D4" s="68" t="s">
        <v>327</v>
      </c>
    </row>
    <row r="5" spans="2:4" x14ac:dyDescent="0.3">
      <c r="B5" s="78" t="s">
        <v>328</v>
      </c>
      <c r="C5" s="69">
        <v>418</v>
      </c>
      <c r="D5" s="79">
        <v>1062056</v>
      </c>
    </row>
    <row r="6" spans="2:4" x14ac:dyDescent="0.3">
      <c r="B6" s="78" t="s">
        <v>244</v>
      </c>
      <c r="C6" s="69">
        <v>1276</v>
      </c>
      <c r="D6" s="79">
        <v>1317535</v>
      </c>
    </row>
    <row r="7" spans="2:4" x14ac:dyDescent="0.3">
      <c r="B7" s="78" t="s">
        <v>329</v>
      </c>
      <c r="C7" s="69">
        <v>1926</v>
      </c>
      <c r="D7" s="79">
        <v>3603971</v>
      </c>
    </row>
    <row r="8" spans="2:4" x14ac:dyDescent="0.3">
      <c r="B8" s="80" t="s">
        <v>234</v>
      </c>
      <c r="C8" s="81">
        <v>2050</v>
      </c>
      <c r="D8" s="82">
        <v>633288</v>
      </c>
    </row>
    <row r="9" spans="2:4" x14ac:dyDescent="0.3">
      <c r="B9" s="78" t="s">
        <v>330</v>
      </c>
      <c r="C9" s="69">
        <v>2334</v>
      </c>
      <c r="D9" s="79">
        <v>534518</v>
      </c>
    </row>
    <row r="10" spans="2:4" x14ac:dyDescent="0.3">
      <c r="B10" s="78" t="s">
        <v>303</v>
      </c>
      <c r="C10" s="69">
        <v>2593</v>
      </c>
      <c r="D10" s="79">
        <v>564562</v>
      </c>
    </row>
    <row r="11" spans="2:4" x14ac:dyDescent="0.3">
      <c r="B11" s="78" t="s">
        <v>331</v>
      </c>
      <c r="C11" s="69">
        <v>3261</v>
      </c>
      <c r="D11" s="79">
        <v>2605984</v>
      </c>
    </row>
    <row r="12" spans="2:4" x14ac:dyDescent="0.3">
      <c r="B12" s="78" t="s">
        <v>332</v>
      </c>
      <c r="C12" s="69">
        <v>3619</v>
      </c>
      <c r="D12" s="79">
        <v>2030146</v>
      </c>
    </row>
    <row r="13" spans="2:4" x14ac:dyDescent="0.3">
      <c r="B13" s="78" t="s">
        <v>333</v>
      </c>
      <c r="C13" s="69">
        <v>4025</v>
      </c>
      <c r="D13" s="79">
        <v>2812299</v>
      </c>
    </row>
    <row r="14" spans="2:4" x14ac:dyDescent="0.3">
      <c r="B14" s="78" t="s">
        <v>334</v>
      </c>
      <c r="C14" s="69">
        <v>4237</v>
      </c>
      <c r="D14" s="79">
        <v>671683</v>
      </c>
    </row>
    <row r="15" spans="2:4" x14ac:dyDescent="0.3">
      <c r="B15" s="78" t="s">
        <v>335</v>
      </c>
      <c r="C15" s="69">
        <v>4326</v>
      </c>
      <c r="D15" s="79">
        <v>575601</v>
      </c>
    </row>
    <row r="16" spans="2:4" x14ac:dyDescent="0.3">
      <c r="B16" s="78" t="s">
        <v>336</v>
      </c>
      <c r="C16" s="69">
        <v>4688</v>
      </c>
      <c r="D16" s="79">
        <v>1453078</v>
      </c>
    </row>
    <row r="17" spans="2:4" x14ac:dyDescent="0.3">
      <c r="B17" s="78" t="s">
        <v>337</v>
      </c>
      <c r="C17" s="69">
        <v>5697</v>
      </c>
      <c r="D17" s="79">
        <v>2153625</v>
      </c>
    </row>
    <row r="18" spans="2:4" x14ac:dyDescent="0.3">
      <c r="B18" s="78" t="s">
        <v>338</v>
      </c>
      <c r="C18" s="69">
        <v>6133</v>
      </c>
      <c r="D18" s="79">
        <v>941640</v>
      </c>
    </row>
    <row r="19" spans="2:4" x14ac:dyDescent="0.3">
      <c r="B19" s="78" t="s">
        <v>339</v>
      </c>
      <c r="C19" s="69">
        <v>6162</v>
      </c>
      <c r="D19" s="79">
        <v>4415586</v>
      </c>
    </row>
    <row r="20" spans="2:4" x14ac:dyDescent="0.3">
      <c r="B20" s="78" t="s">
        <v>340</v>
      </c>
      <c r="C20" s="69">
        <v>6395</v>
      </c>
      <c r="D20" s="79">
        <v>2956479</v>
      </c>
    </row>
    <row r="21" spans="2:4" x14ac:dyDescent="0.3">
      <c r="B21" s="78" t="s">
        <v>341</v>
      </c>
      <c r="C21" s="69">
        <v>6474</v>
      </c>
      <c r="D21" s="79">
        <v>11853946</v>
      </c>
    </row>
    <row r="22" spans="2:4" x14ac:dyDescent="0.3">
      <c r="B22" s="78" t="s">
        <v>342</v>
      </c>
      <c r="C22" s="69">
        <v>7070</v>
      </c>
      <c r="D22" s="79">
        <v>2231439</v>
      </c>
    </row>
    <row r="23" spans="2:4" x14ac:dyDescent="0.3">
      <c r="B23" s="78" t="s">
        <v>238</v>
      </c>
      <c r="C23" s="69">
        <v>7403</v>
      </c>
      <c r="D23" s="79">
        <v>1323244</v>
      </c>
    </row>
    <row r="24" spans="2:4" x14ac:dyDescent="0.3">
      <c r="B24" s="78" t="s">
        <v>247</v>
      </c>
      <c r="C24" s="69">
        <v>7883</v>
      </c>
      <c r="D24" s="79">
        <v>6548823</v>
      </c>
    </row>
    <row r="25" spans="2:4" x14ac:dyDescent="0.3">
      <c r="B25" s="78" t="s">
        <v>343</v>
      </c>
      <c r="C25" s="69">
        <v>8600</v>
      </c>
      <c r="D25" s="79">
        <v>3112038</v>
      </c>
    </row>
    <row r="26" spans="2:4" x14ac:dyDescent="0.3">
      <c r="B26" s="78" t="s">
        <v>344</v>
      </c>
      <c r="C26" s="69">
        <v>9180</v>
      </c>
      <c r="D26" s="79">
        <v>2793510</v>
      </c>
    </row>
    <row r="27" spans="2:4" x14ac:dyDescent="0.3">
      <c r="B27" s="78" t="s">
        <v>345</v>
      </c>
      <c r="C27" s="69">
        <v>12079</v>
      </c>
      <c r="D27" s="79">
        <v>12006868</v>
      </c>
    </row>
    <row r="28" spans="2:4" x14ac:dyDescent="0.3">
      <c r="B28" s="78" t="s">
        <v>346</v>
      </c>
      <c r="C28" s="69">
        <v>12818</v>
      </c>
      <c r="D28" s="79">
        <v>256256</v>
      </c>
    </row>
    <row r="29" spans="2:4" x14ac:dyDescent="0.3">
      <c r="B29" s="78" t="s">
        <v>347</v>
      </c>
      <c r="C29" s="69">
        <v>17453</v>
      </c>
      <c r="D29" s="79">
        <v>5065574</v>
      </c>
    </row>
  </sheetData>
  <sheetProtection algorithmName="SHA-512" hashValue="QIPnv7eXi1zHPG7h7g1MMTsDfexZxCQ1uWOYuYLvvHJC+8BjQYyXiD8ENaXw/umw7b7gxYgTjHAr7z8sPTvZPA==" saltValue="wucT0i9wSEz7Z6MSsYNQyw==" spinCount="100000" sheet="1" objects="1" scenarios="1" selectLockedCell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D21"/>
  <sheetViews>
    <sheetView topLeftCell="B1" zoomScaleNormal="100" workbookViewId="0">
      <selection activeCell="C4" sqref="C4"/>
    </sheetView>
  </sheetViews>
  <sheetFormatPr defaultRowHeight="13.2" x14ac:dyDescent="0.3"/>
  <cols>
    <col min="2" max="3" width="15.28515625" customWidth="1"/>
    <col min="4" max="4" width="19.28515625" customWidth="1"/>
  </cols>
  <sheetData>
    <row r="2" spans="2:4" ht="14.4" x14ac:dyDescent="0.3">
      <c r="B2" t="s">
        <v>21145</v>
      </c>
    </row>
    <row r="4" spans="2:4" ht="26.4" x14ac:dyDescent="0.3">
      <c r="B4" s="58" t="s">
        <v>348</v>
      </c>
      <c r="C4" s="58" t="s">
        <v>21119</v>
      </c>
      <c r="D4" s="58" t="s">
        <v>21121</v>
      </c>
    </row>
    <row r="5" spans="2:4" x14ac:dyDescent="0.3">
      <c r="B5" s="49" t="s">
        <v>21146</v>
      </c>
      <c r="C5" s="51">
        <v>42.49</v>
      </c>
      <c r="D5" s="51">
        <v>518</v>
      </c>
    </row>
    <row r="6" spans="2:4" x14ac:dyDescent="0.3">
      <c r="B6" s="49" t="s">
        <v>158</v>
      </c>
      <c r="C6" s="51">
        <v>39.700000000000003</v>
      </c>
      <c r="D6" s="59">
        <v>1832</v>
      </c>
    </row>
    <row r="7" spans="2:4" x14ac:dyDescent="0.3">
      <c r="B7" s="49" t="s">
        <v>159</v>
      </c>
      <c r="C7" s="51">
        <v>37.479999999999997</v>
      </c>
      <c r="D7" s="59">
        <v>1027</v>
      </c>
    </row>
    <row r="8" spans="2:4" x14ac:dyDescent="0.3">
      <c r="B8" s="49" t="s">
        <v>350</v>
      </c>
      <c r="C8" s="51">
        <v>32.299999999999997</v>
      </c>
      <c r="D8" s="51">
        <v>160</v>
      </c>
    </row>
    <row r="9" spans="2:4" x14ac:dyDescent="0.3">
      <c r="B9" s="49" t="s">
        <v>150</v>
      </c>
      <c r="C9" s="51">
        <v>28.68</v>
      </c>
      <c r="D9" s="59">
        <v>3598</v>
      </c>
    </row>
    <row r="10" spans="2:4" x14ac:dyDescent="0.3">
      <c r="B10" s="49" t="s">
        <v>147</v>
      </c>
      <c r="C10" s="51">
        <v>25.56</v>
      </c>
      <c r="D10" s="51">
        <v>155</v>
      </c>
    </row>
    <row r="11" spans="2:4" x14ac:dyDescent="0.3">
      <c r="B11" s="49" t="s">
        <v>351</v>
      </c>
      <c r="C11" s="51">
        <v>24.22</v>
      </c>
      <c r="D11" s="51">
        <v>658</v>
      </c>
    </row>
    <row r="12" spans="2:4" x14ac:dyDescent="0.3">
      <c r="B12" s="49" t="s">
        <v>154</v>
      </c>
      <c r="C12" s="51">
        <v>23.66</v>
      </c>
      <c r="D12" s="51">
        <v>934</v>
      </c>
    </row>
    <row r="13" spans="2:4" x14ac:dyDescent="0.3">
      <c r="B13" s="49" t="s">
        <v>148</v>
      </c>
      <c r="C13" s="51">
        <v>21.34</v>
      </c>
      <c r="D13" s="51">
        <v>103</v>
      </c>
    </row>
    <row r="14" spans="2:4" x14ac:dyDescent="0.3">
      <c r="B14" s="49" t="s">
        <v>151</v>
      </c>
      <c r="C14" s="51">
        <v>18.62</v>
      </c>
      <c r="D14" s="51">
        <v>78</v>
      </c>
    </row>
    <row r="15" spans="2:4" x14ac:dyDescent="0.3">
      <c r="B15" s="49" t="s">
        <v>144</v>
      </c>
      <c r="C15" s="83">
        <v>14</v>
      </c>
      <c r="D15" s="83">
        <v>110</v>
      </c>
    </row>
    <row r="16" spans="2:4" x14ac:dyDescent="0.3">
      <c r="B16" s="49" t="s">
        <v>145</v>
      </c>
      <c r="C16" s="83">
        <v>13.53</v>
      </c>
      <c r="D16" s="83">
        <v>434</v>
      </c>
    </row>
    <row r="17" spans="2:4" x14ac:dyDescent="0.3">
      <c r="B17" s="49" t="s">
        <v>156</v>
      </c>
      <c r="C17" s="83">
        <v>10.95</v>
      </c>
      <c r="D17" s="64">
        <v>3067</v>
      </c>
    </row>
    <row r="18" spans="2:4" x14ac:dyDescent="0.3">
      <c r="B18" s="49" t="s">
        <v>152</v>
      </c>
      <c r="C18" s="83">
        <v>10.3</v>
      </c>
      <c r="D18" s="64">
        <v>1959</v>
      </c>
    </row>
    <row r="19" spans="2:4" x14ac:dyDescent="0.3">
      <c r="B19" s="49" t="s">
        <v>155</v>
      </c>
      <c r="C19" s="83">
        <v>9.59</v>
      </c>
      <c r="D19" s="64">
        <v>4235</v>
      </c>
    </row>
    <row r="20" spans="2:4" x14ac:dyDescent="0.3">
      <c r="B20" s="49" t="s">
        <v>157</v>
      </c>
      <c r="C20" s="83">
        <v>8.65</v>
      </c>
      <c r="D20" s="64">
        <v>3852</v>
      </c>
    </row>
    <row r="21" spans="2:4" x14ac:dyDescent="0.3">
      <c r="B21" s="49" t="s">
        <v>146</v>
      </c>
      <c r="C21" s="83">
        <v>6.5</v>
      </c>
      <c r="D21" s="83">
        <v>1113</v>
      </c>
    </row>
  </sheetData>
  <sheetProtection algorithmName="SHA-512" hashValue="J1LHB328CNblG63WAvxzUX3c6y4anqjnQ2sy3r1IW2/NkKtUIjhyjtxNdzU+h3LY83aVf0UfeqtmUm6Obl8/+w==" saltValue="KKdqpwQHHtMrURD7IJWRww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23"/>
  <sheetViews>
    <sheetView zoomScaleNormal="100" workbookViewId="0">
      <selection activeCell="C4" sqref="C4"/>
    </sheetView>
  </sheetViews>
  <sheetFormatPr defaultRowHeight="13.2" x14ac:dyDescent="0.3"/>
  <cols>
    <col min="2" max="2" width="11.140625" customWidth="1"/>
    <col min="3" max="4" width="15.5703125" customWidth="1"/>
  </cols>
  <sheetData>
    <row r="2" spans="2:5" x14ac:dyDescent="0.3">
      <c r="B2" t="s">
        <v>21122</v>
      </c>
    </row>
    <row r="4" spans="2:5" ht="26.4" x14ac:dyDescent="0.3">
      <c r="B4" s="49"/>
      <c r="C4" s="58" t="s">
        <v>371</v>
      </c>
      <c r="D4" s="58" t="s">
        <v>21123</v>
      </c>
    </row>
    <row r="5" spans="2:5" x14ac:dyDescent="0.3">
      <c r="B5" s="65" t="s">
        <v>246</v>
      </c>
      <c r="C5" s="49">
        <v>1183</v>
      </c>
      <c r="D5" s="69">
        <v>1106</v>
      </c>
      <c r="E5" s="13"/>
    </row>
    <row r="6" spans="2:5" x14ac:dyDescent="0.3">
      <c r="B6" s="49" t="s">
        <v>372</v>
      </c>
      <c r="C6" s="69">
        <v>221</v>
      </c>
      <c r="D6" s="69">
        <v>1328.5611111111111</v>
      </c>
      <c r="E6" s="13"/>
    </row>
    <row r="7" spans="2:5" x14ac:dyDescent="0.3">
      <c r="B7" s="49" t="s">
        <v>234</v>
      </c>
      <c r="C7" s="69">
        <v>316</v>
      </c>
      <c r="D7" s="69">
        <v>1565.8933823529412</v>
      </c>
      <c r="E7" s="13"/>
    </row>
    <row r="8" spans="2:5" x14ac:dyDescent="0.3">
      <c r="B8" s="49" t="s">
        <v>240</v>
      </c>
      <c r="C8" s="69">
        <v>1244</v>
      </c>
      <c r="D8" s="69">
        <v>1632.5017482517483</v>
      </c>
      <c r="E8" s="13"/>
    </row>
    <row r="9" spans="2:5" x14ac:dyDescent="0.3">
      <c r="B9" s="65" t="s">
        <v>373</v>
      </c>
      <c r="C9" s="49">
        <v>55</v>
      </c>
      <c r="D9" s="69">
        <v>11335</v>
      </c>
    </row>
    <row r="20" spans="2:3" x14ac:dyDescent="0.3">
      <c r="B20" s="9"/>
    </row>
    <row r="21" spans="2:3" x14ac:dyDescent="0.3">
      <c r="B21" s="9"/>
    </row>
    <row r="22" spans="2:3" x14ac:dyDescent="0.3">
      <c r="B22" s="9"/>
    </row>
    <row r="23" spans="2:3" x14ac:dyDescent="0.3">
      <c r="C23" s="9"/>
    </row>
  </sheetData>
  <sheetProtection algorithmName="SHA-512" hashValue="SyVArC2W1tXCx6PK46yyig0ahA/UNsFryuSXUR9FAvJLu97czaJtlqnT4FfRH6K3ZotUG+qxaijG7Hw1TxZm9Q==" saltValue="Q2EfIpanXqIlx0vKw3qk1A==" spinCount="100000" sheet="1" objects="1" scenarios="1" selectLockedCell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F10"/>
  <sheetViews>
    <sheetView topLeftCell="B1" workbookViewId="0">
      <selection activeCell="B4" sqref="B4"/>
    </sheetView>
  </sheetViews>
  <sheetFormatPr defaultRowHeight="13.2" x14ac:dyDescent="0.3"/>
  <cols>
    <col min="1" max="1" width="4.28515625" customWidth="1"/>
    <col min="2" max="2" width="42.7109375" customWidth="1"/>
    <col min="3" max="5" width="12.140625" customWidth="1"/>
    <col min="6" max="6" width="13.5703125" customWidth="1"/>
  </cols>
  <sheetData>
    <row r="2" spans="2:6" x14ac:dyDescent="0.3">
      <c r="B2" t="s">
        <v>21124</v>
      </c>
    </row>
    <row r="4" spans="2:6" ht="26.4" x14ac:dyDescent="0.3">
      <c r="B4" s="58" t="s">
        <v>374</v>
      </c>
      <c r="C4" s="84">
        <v>2015</v>
      </c>
      <c r="D4" s="84">
        <v>2016</v>
      </c>
      <c r="E4" s="84">
        <v>2017</v>
      </c>
      <c r="F4" s="5" t="s">
        <v>379</v>
      </c>
    </row>
    <row r="5" spans="2:6" x14ac:dyDescent="0.3">
      <c r="B5" s="49" t="s">
        <v>21125</v>
      </c>
      <c r="C5" s="69">
        <v>156774170</v>
      </c>
      <c r="D5" s="69">
        <v>178836632</v>
      </c>
      <c r="E5" s="69">
        <v>194406499</v>
      </c>
      <c r="F5" s="7">
        <f>SUM(C5:E5)</f>
        <v>530017301</v>
      </c>
    </row>
    <row r="6" spans="2:6" x14ac:dyDescent="0.3">
      <c r="B6" s="49" t="s">
        <v>375</v>
      </c>
      <c r="C6" s="69">
        <v>149570347</v>
      </c>
      <c r="D6" s="69">
        <v>113848300</v>
      </c>
      <c r="E6" s="69">
        <v>98594063</v>
      </c>
      <c r="F6" s="7">
        <f t="shared" ref="F6:F9" si="0">SUM(C6:E6)</f>
        <v>362012710</v>
      </c>
    </row>
    <row r="7" spans="2:6" x14ac:dyDescent="0.3">
      <c r="B7" s="49" t="s">
        <v>376</v>
      </c>
      <c r="C7" s="69">
        <v>91893077</v>
      </c>
      <c r="D7" s="69">
        <v>94959451</v>
      </c>
      <c r="E7" s="69">
        <v>107343814</v>
      </c>
      <c r="F7" s="7">
        <f t="shared" si="0"/>
        <v>294196342</v>
      </c>
    </row>
    <row r="8" spans="2:6" x14ac:dyDescent="0.3">
      <c r="B8" s="49" t="s">
        <v>377</v>
      </c>
      <c r="C8" s="69">
        <v>52104448</v>
      </c>
      <c r="D8" s="69">
        <v>68304195</v>
      </c>
      <c r="E8" s="69">
        <v>52624077</v>
      </c>
      <c r="F8" s="7">
        <f t="shared" si="0"/>
        <v>173032720</v>
      </c>
    </row>
    <row r="9" spans="2:6" x14ac:dyDescent="0.3">
      <c r="B9" s="49" t="s">
        <v>378</v>
      </c>
      <c r="C9" s="69">
        <v>68471886</v>
      </c>
      <c r="D9" s="69">
        <v>15682455</v>
      </c>
      <c r="E9" s="69">
        <v>38825151</v>
      </c>
      <c r="F9" s="7">
        <f t="shared" si="0"/>
        <v>122979492</v>
      </c>
    </row>
    <row r="10" spans="2:6" x14ac:dyDescent="0.3">
      <c r="B10" s="4" t="s">
        <v>161</v>
      </c>
      <c r="C10" s="7">
        <f t="shared" ref="C10:E10" si="1">SUM(C5:C9)</f>
        <v>518813928</v>
      </c>
      <c r="D10" s="7">
        <f t="shared" si="1"/>
        <v>471631033</v>
      </c>
      <c r="E10" s="7">
        <f t="shared" si="1"/>
        <v>491793604</v>
      </c>
      <c r="F10" s="7">
        <f>SUM(F5:F9)</f>
        <v>1482238565</v>
      </c>
    </row>
  </sheetData>
  <sheetProtection algorithmName="SHA-512" hashValue="du5rvgG2LupVzFVuuNJzxYCVjgJr0ZQalZn4Rz/MWccw2E2TuUc8jfnNviu8vPbxa6aRqbSX1OhzVcRIpNL8xQ==" saltValue="ijG43qVpSwXo6RonGz9g8g==" spinCount="100000" sheet="1" objects="1" scenarios="1" selectLockedCells="1"/>
  <pageMargins left="0.7" right="0.7" top="0.75" bottom="0.75" header="0.3" footer="0.3"/>
  <ignoredErrors>
    <ignoredError sqref="C10:E10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M23"/>
  <sheetViews>
    <sheetView topLeftCell="C1" zoomScale="85" zoomScaleNormal="85" workbookViewId="0">
      <selection activeCell="E5" sqref="E5"/>
    </sheetView>
  </sheetViews>
  <sheetFormatPr defaultRowHeight="13.2" x14ac:dyDescent="0.3"/>
  <cols>
    <col min="1" max="1" width="3.28515625" customWidth="1"/>
    <col min="2" max="2" width="13.140625" customWidth="1"/>
    <col min="3" max="5" width="11.140625" customWidth="1"/>
    <col min="6" max="8" width="10.85546875" bestFit="1" customWidth="1"/>
    <col min="12" max="13" width="15" customWidth="1"/>
    <col min="14" max="14" width="1.85546875" customWidth="1"/>
  </cols>
  <sheetData>
    <row r="2" spans="2:13" x14ac:dyDescent="0.3">
      <c r="B2" t="s">
        <v>381</v>
      </c>
    </row>
    <row r="4" spans="2:13" ht="52.8" x14ac:dyDescent="0.3">
      <c r="B4" s="85" t="s">
        <v>348</v>
      </c>
      <c r="C4" s="85" t="s">
        <v>382</v>
      </c>
      <c r="D4" s="85" t="s">
        <v>383</v>
      </c>
      <c r="E4" s="85" t="s">
        <v>258</v>
      </c>
      <c r="F4" s="86" t="s">
        <v>384</v>
      </c>
      <c r="G4" s="86" t="s">
        <v>385</v>
      </c>
      <c r="H4" s="86" t="s">
        <v>386</v>
      </c>
      <c r="I4" s="27" t="s">
        <v>387</v>
      </c>
      <c r="J4" s="27" t="s">
        <v>388</v>
      </c>
      <c r="K4" s="27" t="s">
        <v>389</v>
      </c>
      <c r="L4" s="27" t="s">
        <v>21127</v>
      </c>
      <c r="M4" s="27" t="s">
        <v>21126</v>
      </c>
    </row>
    <row r="5" spans="2:13" x14ac:dyDescent="0.3">
      <c r="B5" s="54" t="s">
        <v>150</v>
      </c>
      <c r="C5" s="87">
        <v>103935</v>
      </c>
      <c r="D5" s="87">
        <v>103473</v>
      </c>
      <c r="E5" s="87">
        <v>103190</v>
      </c>
      <c r="F5" s="87">
        <v>28121123</v>
      </c>
      <c r="G5" s="87">
        <v>29931676</v>
      </c>
      <c r="H5" s="87">
        <v>34877297</v>
      </c>
      <c r="I5" s="28">
        <f t="shared" ref="I5:I21" si="0">+F5/C5</f>
        <v>270.5645162842161</v>
      </c>
      <c r="J5" s="28">
        <f t="shared" ref="J5:J21" si="1">+G5/D5</f>
        <v>289.27039904129578</v>
      </c>
      <c r="K5" s="28">
        <f t="shared" ref="K5:K21" si="2">+H5/E5</f>
        <v>337.99105533481929</v>
      </c>
      <c r="L5" s="28">
        <f t="shared" ref="L5:L21" si="3">AVERAGE(C5:E5)</f>
        <v>103532.66666666667</v>
      </c>
      <c r="M5" s="28">
        <f t="shared" ref="M5:M21" si="4">AVERAGE(I5:K5)</f>
        <v>299.27532355344374</v>
      </c>
    </row>
    <row r="6" spans="2:13" x14ac:dyDescent="0.3">
      <c r="B6" s="54" t="s">
        <v>156</v>
      </c>
      <c r="C6" s="87">
        <v>33260</v>
      </c>
      <c r="D6" s="87">
        <v>33355</v>
      </c>
      <c r="E6" s="87">
        <v>33586</v>
      </c>
      <c r="F6" s="87">
        <v>10458253</v>
      </c>
      <c r="G6" s="87">
        <v>11404400</v>
      </c>
      <c r="H6" s="87">
        <v>12401819</v>
      </c>
      <c r="I6" s="28">
        <f t="shared" si="0"/>
        <v>314.43935658448589</v>
      </c>
      <c r="J6" s="28">
        <f t="shared" si="1"/>
        <v>341.90975865687301</v>
      </c>
      <c r="K6" s="28">
        <f t="shared" si="2"/>
        <v>369.2556124575716</v>
      </c>
      <c r="L6" s="28">
        <f t="shared" si="3"/>
        <v>33400.333333333336</v>
      </c>
      <c r="M6" s="28">
        <f t="shared" si="4"/>
        <v>341.86824256631024</v>
      </c>
    </row>
    <row r="7" spans="2:13" x14ac:dyDescent="0.3">
      <c r="B7" s="54" t="s">
        <v>157</v>
      </c>
      <c r="C7" s="87">
        <v>33090</v>
      </c>
      <c r="D7" s="87">
        <v>33187</v>
      </c>
      <c r="E7" s="87">
        <v>33324</v>
      </c>
      <c r="F7" s="87">
        <v>10341754</v>
      </c>
      <c r="G7" s="87">
        <v>11333304</v>
      </c>
      <c r="H7" s="87">
        <v>13219351</v>
      </c>
      <c r="I7" s="28">
        <f t="shared" si="0"/>
        <v>312.53411906920519</v>
      </c>
      <c r="J7" s="28">
        <f t="shared" si="1"/>
        <v>341.49829752613977</v>
      </c>
      <c r="K7" s="28">
        <f t="shared" si="2"/>
        <v>396.69160364902172</v>
      </c>
      <c r="L7" s="28">
        <f t="shared" si="3"/>
        <v>33200.333333333336</v>
      </c>
      <c r="M7" s="28">
        <f t="shared" si="4"/>
        <v>350.24134008145558</v>
      </c>
    </row>
    <row r="8" spans="2:13" x14ac:dyDescent="0.3">
      <c r="B8" s="54" t="s">
        <v>152</v>
      </c>
      <c r="C8" s="87">
        <v>20114</v>
      </c>
      <c r="D8" s="87">
        <v>20198</v>
      </c>
      <c r="E8" s="87">
        <v>20173</v>
      </c>
      <c r="F8" s="87">
        <v>9013286</v>
      </c>
      <c r="G8" s="87">
        <v>7415476</v>
      </c>
      <c r="H8" s="87">
        <v>7902665</v>
      </c>
      <c r="I8" s="28">
        <f t="shared" si="0"/>
        <v>448.11007258625835</v>
      </c>
      <c r="J8" s="28">
        <f t="shared" si="1"/>
        <v>367.13912268541441</v>
      </c>
      <c r="K8" s="28">
        <f t="shared" si="2"/>
        <v>391.74465870222576</v>
      </c>
      <c r="L8" s="28">
        <f t="shared" si="3"/>
        <v>20161.666666666668</v>
      </c>
      <c r="M8" s="28">
        <f t="shared" si="4"/>
        <v>402.33128465796614</v>
      </c>
    </row>
    <row r="9" spans="2:13" x14ac:dyDescent="0.3">
      <c r="B9" s="54" t="s">
        <v>154</v>
      </c>
      <c r="C9" s="87">
        <v>20791</v>
      </c>
      <c r="D9" s="87">
        <v>21384</v>
      </c>
      <c r="E9" s="87">
        <v>22088</v>
      </c>
      <c r="F9" s="87">
        <v>9181183</v>
      </c>
      <c r="G9" s="87">
        <v>8317846</v>
      </c>
      <c r="H9" s="87">
        <v>9471914</v>
      </c>
      <c r="I9" s="28">
        <f t="shared" si="0"/>
        <v>441.59410321773845</v>
      </c>
      <c r="J9" s="28">
        <f t="shared" si="1"/>
        <v>388.975215114104</v>
      </c>
      <c r="K9" s="28">
        <f t="shared" si="2"/>
        <v>428.82624049257515</v>
      </c>
      <c r="L9" s="28">
        <f t="shared" si="3"/>
        <v>21421</v>
      </c>
      <c r="M9" s="28">
        <f t="shared" si="4"/>
        <v>419.7985196081392</v>
      </c>
    </row>
    <row r="10" spans="2:13" x14ac:dyDescent="0.3">
      <c r="B10" s="54" t="s">
        <v>158</v>
      </c>
      <c r="C10" s="87">
        <v>71443</v>
      </c>
      <c r="D10" s="87">
        <v>72032</v>
      </c>
      <c r="E10" s="87">
        <v>72718</v>
      </c>
      <c r="F10" s="87">
        <v>30032364</v>
      </c>
      <c r="G10" s="87">
        <v>33512041</v>
      </c>
      <c r="H10" s="87">
        <v>36932118</v>
      </c>
      <c r="I10" s="28">
        <f t="shared" si="0"/>
        <v>420.36818162731129</v>
      </c>
      <c r="J10" s="28">
        <f t="shared" si="1"/>
        <v>465.23824133718347</v>
      </c>
      <c r="K10" s="28">
        <f t="shared" si="2"/>
        <v>507.88137737561539</v>
      </c>
      <c r="L10" s="28">
        <f t="shared" si="3"/>
        <v>72064.333333333328</v>
      </c>
      <c r="M10" s="28">
        <f t="shared" si="4"/>
        <v>464.49593344670342</v>
      </c>
    </row>
    <row r="11" spans="2:13" x14ac:dyDescent="0.3">
      <c r="B11" s="54" t="s">
        <v>350</v>
      </c>
      <c r="C11" s="87">
        <v>4559</v>
      </c>
      <c r="D11" s="87">
        <v>4898</v>
      </c>
      <c r="E11" s="87">
        <v>5171</v>
      </c>
      <c r="F11" s="87">
        <v>2067435</v>
      </c>
      <c r="G11" s="87">
        <v>2121399</v>
      </c>
      <c r="H11" s="87">
        <v>2664024</v>
      </c>
      <c r="I11" s="28">
        <f t="shared" si="0"/>
        <v>453.48431673612635</v>
      </c>
      <c r="J11" s="28">
        <f t="shared" si="1"/>
        <v>433.11535320538997</v>
      </c>
      <c r="K11" s="28">
        <f t="shared" si="2"/>
        <v>515.18545735834459</v>
      </c>
      <c r="L11" s="28">
        <f t="shared" si="3"/>
        <v>4876</v>
      </c>
      <c r="M11" s="28">
        <f t="shared" si="4"/>
        <v>467.26170909995363</v>
      </c>
    </row>
    <row r="12" spans="2:13" x14ac:dyDescent="0.3">
      <c r="B12" s="54" t="s">
        <v>146</v>
      </c>
      <c r="C12" s="87">
        <v>7110</v>
      </c>
      <c r="D12" s="87">
        <v>7201</v>
      </c>
      <c r="E12" s="87">
        <v>7232</v>
      </c>
      <c r="F12" s="87">
        <v>3238136</v>
      </c>
      <c r="G12" s="87">
        <v>3412922</v>
      </c>
      <c r="H12" s="87">
        <v>3733616</v>
      </c>
      <c r="I12" s="28">
        <f t="shared" si="0"/>
        <v>455.4340365682138</v>
      </c>
      <c r="J12" s="28">
        <f t="shared" si="1"/>
        <v>473.95111790029165</v>
      </c>
      <c r="K12" s="28">
        <f t="shared" si="2"/>
        <v>516.26327433628319</v>
      </c>
      <c r="L12" s="28">
        <f t="shared" si="3"/>
        <v>7181</v>
      </c>
      <c r="M12" s="28">
        <f t="shared" si="4"/>
        <v>481.88280960159619</v>
      </c>
    </row>
    <row r="13" spans="2:13" x14ac:dyDescent="0.3">
      <c r="B13" s="54" t="s">
        <v>390</v>
      </c>
      <c r="C13" s="87">
        <v>16060</v>
      </c>
      <c r="D13" s="87">
        <v>16009</v>
      </c>
      <c r="E13" s="87">
        <v>15940</v>
      </c>
      <c r="F13" s="87">
        <v>6978678</v>
      </c>
      <c r="G13" s="87">
        <v>7736109</v>
      </c>
      <c r="H13" s="87">
        <v>8660959</v>
      </c>
      <c r="I13" s="28">
        <f t="shared" si="0"/>
        <v>434.53785803237861</v>
      </c>
      <c r="J13" s="28">
        <f t="shared" si="1"/>
        <v>483.23499281654068</v>
      </c>
      <c r="K13" s="28">
        <f t="shared" si="2"/>
        <v>543.34749058971147</v>
      </c>
      <c r="L13" s="28">
        <f t="shared" si="3"/>
        <v>16003</v>
      </c>
      <c r="M13" s="28">
        <f t="shared" si="4"/>
        <v>487.04011381287688</v>
      </c>
    </row>
    <row r="14" spans="2:13" x14ac:dyDescent="0.3">
      <c r="B14" s="54" t="s">
        <v>144</v>
      </c>
      <c r="C14" s="87">
        <v>1297</v>
      </c>
      <c r="D14" s="87">
        <v>1382</v>
      </c>
      <c r="E14" s="87">
        <v>1538</v>
      </c>
      <c r="F14" s="87">
        <v>678417</v>
      </c>
      <c r="G14" s="87">
        <v>661109</v>
      </c>
      <c r="H14" s="87">
        <v>728106</v>
      </c>
      <c r="I14" s="28">
        <f t="shared" si="0"/>
        <v>523.06630686198923</v>
      </c>
      <c r="J14" s="28">
        <f t="shared" si="1"/>
        <v>478.37120115774241</v>
      </c>
      <c r="K14" s="28">
        <f t="shared" si="2"/>
        <v>473.41092327698311</v>
      </c>
      <c r="L14" s="28">
        <f t="shared" si="3"/>
        <v>1405.6666666666667</v>
      </c>
      <c r="M14" s="28">
        <f t="shared" si="4"/>
        <v>491.61614376557162</v>
      </c>
    </row>
    <row r="15" spans="2:13" x14ac:dyDescent="0.3">
      <c r="B15" s="54" t="s">
        <v>145</v>
      </c>
      <c r="C15" s="87">
        <v>5556</v>
      </c>
      <c r="D15" s="87">
        <v>5707</v>
      </c>
      <c r="E15" s="87">
        <v>5872</v>
      </c>
      <c r="F15" s="87">
        <v>2951868</v>
      </c>
      <c r="G15" s="87">
        <v>2615871</v>
      </c>
      <c r="H15" s="87">
        <v>2927222</v>
      </c>
      <c r="I15" s="28">
        <f t="shared" si="0"/>
        <v>531.29373650107993</v>
      </c>
      <c r="J15" s="28">
        <f t="shared" si="1"/>
        <v>458.36183634133522</v>
      </c>
      <c r="K15" s="28">
        <f t="shared" si="2"/>
        <v>498.50510899182564</v>
      </c>
      <c r="L15" s="28">
        <f t="shared" si="3"/>
        <v>5711.666666666667</v>
      </c>
      <c r="M15" s="28">
        <f t="shared" si="4"/>
        <v>496.05356061141356</v>
      </c>
    </row>
    <row r="16" spans="2:13" x14ac:dyDescent="0.3">
      <c r="B16" s="54" t="s">
        <v>349</v>
      </c>
      <c r="C16" s="87">
        <v>21644</v>
      </c>
      <c r="D16" s="87">
        <v>21862</v>
      </c>
      <c r="E16" s="87">
        <v>22029</v>
      </c>
      <c r="F16" s="87">
        <v>13949881</v>
      </c>
      <c r="G16" s="87">
        <v>8875710</v>
      </c>
      <c r="H16" s="87">
        <v>9705201</v>
      </c>
      <c r="I16" s="28">
        <f t="shared" si="0"/>
        <v>644.51492330437998</v>
      </c>
      <c r="J16" s="28">
        <f t="shared" si="1"/>
        <v>405.9880157350654</v>
      </c>
      <c r="K16" s="28">
        <f t="shared" si="2"/>
        <v>440.56475554950293</v>
      </c>
      <c r="L16" s="28">
        <f t="shared" si="3"/>
        <v>21845</v>
      </c>
      <c r="M16" s="28">
        <f t="shared" si="4"/>
        <v>497.02256486298279</v>
      </c>
    </row>
    <row r="17" spans="2:13" x14ac:dyDescent="0.3">
      <c r="B17" s="54" t="s">
        <v>159</v>
      </c>
      <c r="C17" s="87">
        <v>37650</v>
      </c>
      <c r="D17" s="87">
        <v>38002</v>
      </c>
      <c r="E17" s="87">
        <v>38482</v>
      </c>
      <c r="F17" s="87">
        <v>19594073</v>
      </c>
      <c r="G17" s="87">
        <v>17948852</v>
      </c>
      <c r="H17" s="87">
        <v>22283696</v>
      </c>
      <c r="I17" s="28">
        <f t="shared" si="0"/>
        <v>520.42690571049138</v>
      </c>
      <c r="J17" s="28">
        <f t="shared" si="1"/>
        <v>472.31335192884586</v>
      </c>
      <c r="K17" s="28">
        <f t="shared" si="2"/>
        <v>579.06803180707868</v>
      </c>
      <c r="L17" s="28">
        <f t="shared" si="3"/>
        <v>38044.666666666664</v>
      </c>
      <c r="M17" s="28">
        <f t="shared" si="4"/>
        <v>523.93609648213862</v>
      </c>
    </row>
    <row r="18" spans="2:13" x14ac:dyDescent="0.3">
      <c r="B18" s="54" t="s">
        <v>155</v>
      </c>
      <c r="C18" s="87">
        <v>39470</v>
      </c>
      <c r="D18" s="87">
        <v>39953</v>
      </c>
      <c r="E18" s="87">
        <v>40610</v>
      </c>
      <c r="F18" s="87">
        <v>19457961</v>
      </c>
      <c r="G18" s="87">
        <v>22662450</v>
      </c>
      <c r="H18" s="87">
        <v>23592489</v>
      </c>
      <c r="I18" s="28">
        <f t="shared" si="0"/>
        <v>492.98102356219914</v>
      </c>
      <c r="J18" s="28">
        <f t="shared" si="1"/>
        <v>567.22774259755215</v>
      </c>
      <c r="K18" s="28">
        <f t="shared" si="2"/>
        <v>580.95269638020193</v>
      </c>
      <c r="L18" s="28">
        <f t="shared" si="3"/>
        <v>40011</v>
      </c>
      <c r="M18" s="28">
        <f t="shared" si="4"/>
        <v>547.05382084665109</v>
      </c>
    </row>
    <row r="19" spans="2:13" x14ac:dyDescent="0.3">
      <c r="B19" s="54" t="s">
        <v>151</v>
      </c>
      <c r="C19" s="87">
        <v>1332</v>
      </c>
      <c r="D19" s="87">
        <v>1402</v>
      </c>
      <c r="E19" s="87">
        <v>1447</v>
      </c>
      <c r="F19" s="87">
        <v>886745</v>
      </c>
      <c r="G19" s="87">
        <v>873948</v>
      </c>
      <c r="H19" s="87">
        <v>758441</v>
      </c>
      <c r="I19" s="28">
        <f t="shared" si="0"/>
        <v>665.7244744744745</v>
      </c>
      <c r="J19" s="28">
        <f t="shared" si="1"/>
        <v>623.35805991440805</v>
      </c>
      <c r="K19" s="28">
        <f t="shared" si="2"/>
        <v>524.14720110573603</v>
      </c>
      <c r="L19" s="28">
        <f t="shared" si="3"/>
        <v>1393.6666666666667</v>
      </c>
      <c r="M19" s="28">
        <f t="shared" si="4"/>
        <v>604.40991183153949</v>
      </c>
    </row>
    <row r="20" spans="2:13" x14ac:dyDescent="0.3">
      <c r="B20" s="54" t="s">
        <v>147</v>
      </c>
      <c r="C20" s="87">
        <v>3610</v>
      </c>
      <c r="D20" s="87">
        <v>3778</v>
      </c>
      <c r="E20" s="87">
        <v>3964</v>
      </c>
      <c r="F20" s="87">
        <v>2200395</v>
      </c>
      <c r="G20" s="87">
        <v>2298365</v>
      </c>
      <c r="H20" s="87">
        <v>2918355</v>
      </c>
      <c r="I20" s="28">
        <f t="shared" si="0"/>
        <v>609.52770083102496</v>
      </c>
      <c r="J20" s="28">
        <f t="shared" si="1"/>
        <v>608.35494970884065</v>
      </c>
      <c r="K20" s="28">
        <f t="shared" si="2"/>
        <v>736.21468213925323</v>
      </c>
      <c r="L20" s="28">
        <f t="shared" si="3"/>
        <v>3784</v>
      </c>
      <c r="M20" s="28">
        <f t="shared" si="4"/>
        <v>651.36577755970632</v>
      </c>
    </row>
    <row r="21" spans="2:13" x14ac:dyDescent="0.3">
      <c r="B21" s="54" t="s">
        <v>148</v>
      </c>
      <c r="C21" s="87">
        <v>2011</v>
      </c>
      <c r="D21" s="87">
        <v>2100</v>
      </c>
      <c r="E21" s="87">
        <v>2200</v>
      </c>
      <c r="F21" s="87">
        <v>1270068</v>
      </c>
      <c r="G21" s="87">
        <v>1795469</v>
      </c>
      <c r="H21" s="87">
        <v>2707620</v>
      </c>
      <c r="I21" s="28">
        <f t="shared" si="0"/>
        <v>631.5604177026355</v>
      </c>
      <c r="J21" s="28">
        <f t="shared" si="1"/>
        <v>854.98523809523806</v>
      </c>
      <c r="K21" s="28">
        <f t="shared" si="2"/>
        <v>1230.7363636363636</v>
      </c>
      <c r="L21" s="28">
        <f t="shared" si="3"/>
        <v>2103.6666666666665</v>
      </c>
      <c r="M21" s="28">
        <f t="shared" si="4"/>
        <v>905.76067314474585</v>
      </c>
    </row>
    <row r="23" spans="2:13" x14ac:dyDescent="0.3">
      <c r="M23" s="24"/>
    </row>
  </sheetData>
  <sheetProtection algorithmName="SHA-512" hashValue="H2vN2sduW2pfqqYm0K9XEAkvmTpMmL9tRE3UNy1pBT7EQjsPF84E8Ca8vofRJmGJqeXxUNH8Ht6+PCozipebXA==" saltValue="yVp0q+t0mCINSlDj9Wt5qA==" spinCount="100000" sheet="1" objects="1" scenarios="1" selectLockedCells="1"/>
  <pageMargins left="0.7" right="0.7" top="0.75" bottom="0.75" header="0.3" footer="0.3"/>
  <ignoredErrors>
    <ignoredError sqref="L5:L21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D12"/>
  <sheetViews>
    <sheetView zoomScaleNormal="100" workbookViewId="0">
      <selection activeCell="C4" sqref="C4"/>
    </sheetView>
  </sheetViews>
  <sheetFormatPr defaultRowHeight="13.2" x14ac:dyDescent="0.3"/>
  <cols>
    <col min="2" max="4" width="17.7109375" customWidth="1"/>
  </cols>
  <sheetData>
    <row r="2" spans="2:4" ht="14.4" x14ac:dyDescent="0.3">
      <c r="B2" s="2" t="s">
        <v>21128</v>
      </c>
    </row>
    <row r="4" spans="2:4" ht="26.4" x14ac:dyDescent="0.3">
      <c r="B4" s="58" t="s">
        <v>162</v>
      </c>
      <c r="C4" s="58" t="s">
        <v>391</v>
      </c>
      <c r="D4" s="58" t="s">
        <v>392</v>
      </c>
    </row>
    <row r="5" spans="2:4" x14ac:dyDescent="0.3">
      <c r="B5" s="49" t="s">
        <v>394</v>
      </c>
      <c r="C5" s="88">
        <v>0.22042307692307694</v>
      </c>
      <c r="D5" s="59">
        <v>809</v>
      </c>
    </row>
    <row r="6" spans="2:4" x14ac:dyDescent="0.3">
      <c r="B6" s="49" t="s">
        <v>395</v>
      </c>
      <c r="C6" s="88">
        <v>0.23914285714285716</v>
      </c>
      <c r="D6" s="59">
        <v>878</v>
      </c>
    </row>
    <row r="7" spans="2:4" x14ac:dyDescent="0.3">
      <c r="B7" s="49" t="s">
        <v>396</v>
      </c>
      <c r="C7" s="88">
        <v>0.23528888888888891</v>
      </c>
      <c r="D7" s="59">
        <v>895</v>
      </c>
    </row>
    <row r="8" spans="2:4" x14ac:dyDescent="0.3">
      <c r="B8" s="49" t="s">
        <v>397</v>
      </c>
      <c r="C8" s="88">
        <v>0.20130769230769233</v>
      </c>
      <c r="D8" s="59">
        <v>977</v>
      </c>
    </row>
    <row r="9" spans="2:4" x14ac:dyDescent="0.3">
      <c r="B9" s="49" t="s">
        <v>398</v>
      </c>
      <c r="C9" s="88">
        <v>0.22305555555555553</v>
      </c>
      <c r="D9" s="59">
        <v>1035</v>
      </c>
    </row>
    <row r="10" spans="2:4" x14ac:dyDescent="0.3">
      <c r="B10" s="49" t="s">
        <v>399</v>
      </c>
      <c r="C10" s="88">
        <v>0.20305909090909091</v>
      </c>
      <c r="D10" s="59">
        <v>1046</v>
      </c>
    </row>
    <row r="11" spans="2:4" x14ac:dyDescent="0.3">
      <c r="B11" s="49" t="s">
        <v>400</v>
      </c>
      <c r="C11" s="88">
        <v>0.27214285714285719</v>
      </c>
      <c r="D11" s="59">
        <v>1124</v>
      </c>
    </row>
    <row r="12" spans="2:4" x14ac:dyDescent="0.3">
      <c r="B12" s="49" t="s">
        <v>401</v>
      </c>
      <c r="C12" s="88">
        <v>0.41581250000000003</v>
      </c>
      <c r="D12" s="59">
        <v>2053</v>
      </c>
    </row>
  </sheetData>
  <sheetProtection algorithmName="SHA-512" hashValue="uX4wsVtjw7HwQlRCYnykX1RY3S3RRkQUCtFvQlxWFS+ik+UFSGOEaK8jzmVP8inA2S0NsghcmsM61obaL8+1QQ==" saltValue="RIHEVAZ8SWv1pPs11VwaDA==" spinCount="100000" sheet="1" objects="1" scenarios="1" selectLockedCells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12"/>
  <sheetViews>
    <sheetView topLeftCell="B1" zoomScale="115" zoomScaleNormal="115" workbookViewId="0">
      <selection activeCell="C4" sqref="C4"/>
    </sheetView>
  </sheetViews>
  <sheetFormatPr defaultRowHeight="13.2" x14ac:dyDescent="0.3"/>
  <cols>
    <col min="2" max="4" width="15.85546875" customWidth="1"/>
    <col min="5" max="5" width="17.85546875" customWidth="1"/>
    <col min="6" max="6" width="5" customWidth="1"/>
  </cols>
  <sheetData>
    <row r="2" spans="2:5" x14ac:dyDescent="0.3">
      <c r="B2" t="s">
        <v>21129</v>
      </c>
    </row>
    <row r="4" spans="2:5" ht="26.4" x14ac:dyDescent="0.3">
      <c r="B4" s="58" t="s">
        <v>162</v>
      </c>
      <c r="C4" s="58" t="s">
        <v>391</v>
      </c>
      <c r="D4" s="58" t="s">
        <v>392</v>
      </c>
      <c r="E4" s="12" t="s">
        <v>393</v>
      </c>
    </row>
    <row r="5" spans="2:5" x14ac:dyDescent="0.3">
      <c r="B5" s="49" t="s">
        <v>399</v>
      </c>
      <c r="C5" s="88">
        <v>0.20305909090909091</v>
      </c>
      <c r="D5" s="51">
        <v>1046</v>
      </c>
      <c r="E5" s="89">
        <f t="shared" ref="E5:E12" si="0">+(C5/D5)*10000</f>
        <v>1.9412915000869113</v>
      </c>
    </row>
    <row r="6" spans="2:5" x14ac:dyDescent="0.3">
      <c r="B6" s="49" t="s">
        <v>401</v>
      </c>
      <c r="C6" s="88">
        <v>0.41581250000000003</v>
      </c>
      <c r="D6" s="51">
        <v>2053</v>
      </c>
      <c r="E6" s="89">
        <f t="shared" si="0"/>
        <v>2.0253896736483199</v>
      </c>
    </row>
    <row r="7" spans="2:5" x14ac:dyDescent="0.3">
      <c r="B7" s="49" t="s">
        <v>397</v>
      </c>
      <c r="C7" s="88">
        <v>0.20130769230769233</v>
      </c>
      <c r="D7" s="51">
        <v>977</v>
      </c>
      <c r="E7" s="89">
        <f t="shared" si="0"/>
        <v>2.0604676797102592</v>
      </c>
    </row>
    <row r="8" spans="2:5" x14ac:dyDescent="0.3">
      <c r="B8" s="49" t="s">
        <v>398</v>
      </c>
      <c r="C8" s="88">
        <v>0.22305555555555553</v>
      </c>
      <c r="D8" s="51">
        <v>1035</v>
      </c>
      <c r="E8" s="89">
        <f t="shared" si="0"/>
        <v>2.1551261406333868</v>
      </c>
    </row>
    <row r="9" spans="2:5" x14ac:dyDescent="0.3">
      <c r="B9" s="49" t="s">
        <v>400</v>
      </c>
      <c r="C9" s="88">
        <v>0.27214285714285719</v>
      </c>
      <c r="D9" s="51">
        <v>1124</v>
      </c>
      <c r="E9" s="89">
        <f t="shared" si="0"/>
        <v>2.4211997966446366</v>
      </c>
    </row>
    <row r="10" spans="2:5" x14ac:dyDescent="0.3">
      <c r="B10" s="49" t="s">
        <v>396</v>
      </c>
      <c r="C10" s="88">
        <v>0.23528888888888891</v>
      </c>
      <c r="D10" s="51">
        <v>895</v>
      </c>
      <c r="E10" s="89">
        <f t="shared" si="0"/>
        <v>2.6289261328367473</v>
      </c>
    </row>
    <row r="11" spans="2:5" x14ac:dyDescent="0.3">
      <c r="B11" s="49" t="s">
        <v>395</v>
      </c>
      <c r="C11" s="88">
        <v>0.23914285714285716</v>
      </c>
      <c r="D11" s="51">
        <v>878</v>
      </c>
      <c r="E11" s="89">
        <f t="shared" si="0"/>
        <v>2.7237227465017901</v>
      </c>
    </row>
    <row r="12" spans="2:5" x14ac:dyDescent="0.3">
      <c r="B12" s="49" t="s">
        <v>394</v>
      </c>
      <c r="C12" s="88">
        <v>0.22042307692307694</v>
      </c>
      <c r="D12" s="51">
        <v>809</v>
      </c>
      <c r="E12" s="89">
        <f t="shared" si="0"/>
        <v>2.7246363031282685</v>
      </c>
    </row>
  </sheetData>
  <sheetProtection algorithmName="SHA-512" hashValue="2vs0cxBq2r5HO/DHU4AbtDVP3G9KxxJICBSeWR/vmUFPtpUZi7BNaQf/usmFdBQZbFimRGePD3LOnR/ryypyGQ==" saltValue="AGJ8agNn1XOcOfxn03Rnjw==" spinCount="100000" sheet="1" objects="1" scenarios="1" selectLockedCells="1"/>
  <sortState ref="B5:E12">
    <sortCondition ref="E5:E12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M23"/>
  <sheetViews>
    <sheetView topLeftCell="A19" zoomScale="85" zoomScaleNormal="85" workbookViewId="0">
      <selection activeCell="C15" sqref="C15"/>
    </sheetView>
  </sheetViews>
  <sheetFormatPr defaultRowHeight="13.2" x14ac:dyDescent="0.3"/>
  <cols>
    <col min="2" max="11" width="19.7109375" customWidth="1"/>
    <col min="12" max="12" width="24.42578125" customWidth="1"/>
    <col min="13" max="13" width="19.28515625" customWidth="1"/>
  </cols>
  <sheetData>
    <row r="2" spans="2:13" x14ac:dyDescent="0.3">
      <c r="B2" t="s">
        <v>21130</v>
      </c>
    </row>
    <row r="4" spans="2:13" ht="26.4" x14ac:dyDescent="0.3">
      <c r="B4" s="58" t="s">
        <v>140</v>
      </c>
      <c r="C4" s="58" t="s">
        <v>382</v>
      </c>
      <c r="D4" s="58" t="s">
        <v>383</v>
      </c>
      <c r="E4" s="58" t="s">
        <v>258</v>
      </c>
      <c r="F4" s="58" t="s">
        <v>402</v>
      </c>
      <c r="G4" s="58" t="s">
        <v>403</v>
      </c>
      <c r="H4" s="58" t="s">
        <v>404</v>
      </c>
      <c r="I4" s="5" t="s">
        <v>405</v>
      </c>
      <c r="J4" s="5" t="s">
        <v>406</v>
      </c>
      <c r="K4" s="5" t="s">
        <v>407</v>
      </c>
      <c r="L4" s="5" t="s">
        <v>21109</v>
      </c>
      <c r="M4" s="5" t="s">
        <v>21108</v>
      </c>
    </row>
    <row r="5" spans="2:13" x14ac:dyDescent="0.3">
      <c r="B5" s="49" t="s">
        <v>152</v>
      </c>
      <c r="C5" s="59">
        <v>20114</v>
      </c>
      <c r="D5" s="59">
        <v>20198</v>
      </c>
      <c r="E5" s="59">
        <v>20173</v>
      </c>
      <c r="F5" s="59">
        <v>969319</v>
      </c>
      <c r="G5" s="59">
        <v>997855</v>
      </c>
      <c r="H5" s="59">
        <v>1158305</v>
      </c>
      <c r="I5" s="18">
        <f t="shared" ref="I5:K22" si="0">+F5/C5</f>
        <v>48.191259819031522</v>
      </c>
      <c r="J5" s="18">
        <f t="shared" si="0"/>
        <v>49.403653827111597</v>
      </c>
      <c r="K5" s="18">
        <f t="shared" si="0"/>
        <v>57.418579289148859</v>
      </c>
      <c r="L5" s="18">
        <f t="shared" ref="L5:L21" si="1">AVERAGE(I5:K5)</f>
        <v>51.671164311763988</v>
      </c>
      <c r="M5" s="18">
        <f t="shared" ref="M5:M22" si="2">AVERAGE(C5:E5)</f>
        <v>20161.666666666668</v>
      </c>
    </row>
    <row r="6" spans="2:13" x14ac:dyDescent="0.3">
      <c r="B6" s="49" t="s">
        <v>150</v>
      </c>
      <c r="C6" s="59">
        <v>103935</v>
      </c>
      <c r="D6" s="59">
        <v>103473</v>
      </c>
      <c r="E6" s="59">
        <v>103190</v>
      </c>
      <c r="F6" s="59">
        <v>5068971</v>
      </c>
      <c r="G6" s="59">
        <v>5383249</v>
      </c>
      <c r="H6" s="59">
        <v>6029921</v>
      </c>
      <c r="I6" s="18">
        <f t="shared" si="0"/>
        <v>48.770587386347238</v>
      </c>
      <c r="J6" s="18">
        <f t="shared" si="0"/>
        <v>52.02563953881689</v>
      </c>
      <c r="K6" s="18">
        <f t="shared" si="0"/>
        <v>58.43512937300126</v>
      </c>
      <c r="L6" s="18">
        <f t="shared" si="1"/>
        <v>53.077118766055129</v>
      </c>
      <c r="M6" s="18">
        <f t="shared" si="2"/>
        <v>103532.66666666667</v>
      </c>
    </row>
    <row r="7" spans="2:13" x14ac:dyDescent="0.3">
      <c r="B7" s="49" t="s">
        <v>157</v>
      </c>
      <c r="C7" s="59">
        <v>33090</v>
      </c>
      <c r="D7" s="59">
        <v>33187</v>
      </c>
      <c r="E7" s="59">
        <v>33324</v>
      </c>
      <c r="F7" s="59">
        <v>1688617</v>
      </c>
      <c r="G7" s="59">
        <v>1722900</v>
      </c>
      <c r="H7" s="59">
        <v>1998328</v>
      </c>
      <c r="I7" s="18">
        <f t="shared" si="0"/>
        <v>51.031036566938653</v>
      </c>
      <c r="J7" s="18">
        <f t="shared" si="0"/>
        <v>51.914906439268385</v>
      </c>
      <c r="K7" s="18">
        <f t="shared" si="0"/>
        <v>59.966630656583845</v>
      </c>
      <c r="L7" s="18">
        <f t="shared" si="1"/>
        <v>54.304191220930299</v>
      </c>
      <c r="M7" s="18">
        <f t="shared" si="2"/>
        <v>33200.333333333336</v>
      </c>
    </row>
    <row r="8" spans="2:13" x14ac:dyDescent="0.3">
      <c r="B8" s="49" t="s">
        <v>156</v>
      </c>
      <c r="C8" s="59">
        <v>33260</v>
      </c>
      <c r="D8" s="59">
        <v>33355</v>
      </c>
      <c r="E8" s="59">
        <v>33586</v>
      </c>
      <c r="F8" s="59">
        <v>1782217</v>
      </c>
      <c r="G8" s="59">
        <v>1811086</v>
      </c>
      <c r="H8" s="59">
        <v>2119657</v>
      </c>
      <c r="I8" s="18">
        <f t="shared" si="0"/>
        <v>53.584395670475047</v>
      </c>
      <c r="J8" s="18">
        <f t="shared" si="0"/>
        <v>54.297286763603658</v>
      </c>
      <c r="K8" s="18">
        <f t="shared" si="0"/>
        <v>63.11132614779968</v>
      </c>
      <c r="L8" s="18">
        <f t="shared" si="1"/>
        <v>56.997669527292793</v>
      </c>
      <c r="M8" s="18">
        <f t="shared" si="2"/>
        <v>33400.333333333336</v>
      </c>
    </row>
    <row r="9" spans="2:13" x14ac:dyDescent="0.3">
      <c r="B9" s="49" t="s">
        <v>349</v>
      </c>
      <c r="C9" s="59">
        <v>21644</v>
      </c>
      <c r="D9" s="59">
        <v>21862</v>
      </c>
      <c r="E9" s="59">
        <v>22029</v>
      </c>
      <c r="F9" s="59">
        <v>1278004</v>
      </c>
      <c r="G9" s="59">
        <v>1302144</v>
      </c>
      <c r="H9" s="59">
        <v>1515949</v>
      </c>
      <c r="I9" s="18">
        <f t="shared" si="0"/>
        <v>59.046571798188872</v>
      </c>
      <c r="J9" s="18">
        <f t="shared" si="0"/>
        <v>59.561979690787666</v>
      </c>
      <c r="K9" s="18">
        <f t="shared" si="0"/>
        <v>68.816060647328527</v>
      </c>
      <c r="L9" s="18">
        <f t="shared" si="1"/>
        <v>62.474870712101684</v>
      </c>
      <c r="M9" s="18">
        <f t="shared" si="2"/>
        <v>21845</v>
      </c>
    </row>
    <row r="10" spans="2:13" x14ac:dyDescent="0.3">
      <c r="B10" s="49" t="s">
        <v>154</v>
      </c>
      <c r="C10" s="59">
        <v>20791</v>
      </c>
      <c r="D10" s="59">
        <v>21384</v>
      </c>
      <c r="E10" s="59">
        <v>22088</v>
      </c>
      <c r="F10" s="59">
        <v>1494550</v>
      </c>
      <c r="G10" s="59">
        <v>1540839</v>
      </c>
      <c r="H10" s="59">
        <v>1788320</v>
      </c>
      <c r="I10" s="18">
        <f t="shared" si="0"/>
        <v>71.884469241498721</v>
      </c>
      <c r="J10" s="18">
        <f t="shared" si="0"/>
        <v>72.055695847362514</v>
      </c>
      <c r="K10" s="18">
        <f t="shared" si="0"/>
        <v>80.963419051068456</v>
      </c>
      <c r="L10" s="18">
        <f t="shared" si="1"/>
        <v>74.967861379976569</v>
      </c>
      <c r="M10" s="18">
        <f t="shared" si="2"/>
        <v>21421</v>
      </c>
    </row>
    <row r="11" spans="2:13" x14ac:dyDescent="0.3">
      <c r="B11" s="49" t="s">
        <v>155</v>
      </c>
      <c r="C11" s="59">
        <v>39470</v>
      </c>
      <c r="D11" s="59">
        <v>39953</v>
      </c>
      <c r="E11" s="59">
        <v>40610</v>
      </c>
      <c r="F11" s="59">
        <v>2853433</v>
      </c>
      <c r="G11" s="59">
        <v>2948558</v>
      </c>
      <c r="H11" s="59">
        <v>3340024</v>
      </c>
      <c r="I11" s="18">
        <f t="shared" si="0"/>
        <v>72.293716746896379</v>
      </c>
      <c r="J11" s="18">
        <f t="shared" si="0"/>
        <v>73.800665782294189</v>
      </c>
      <c r="K11" s="18">
        <f t="shared" si="0"/>
        <v>82.24634326520561</v>
      </c>
      <c r="L11" s="18">
        <f t="shared" si="1"/>
        <v>76.113575264798726</v>
      </c>
      <c r="M11" s="18">
        <f t="shared" si="2"/>
        <v>40011</v>
      </c>
    </row>
    <row r="12" spans="2:13" x14ac:dyDescent="0.3">
      <c r="B12" s="49" t="s">
        <v>146</v>
      </c>
      <c r="C12" s="59">
        <v>7110</v>
      </c>
      <c r="D12" s="59">
        <v>7201</v>
      </c>
      <c r="E12" s="59">
        <v>7232</v>
      </c>
      <c r="F12" s="59">
        <v>522181</v>
      </c>
      <c r="G12" s="59">
        <v>537402</v>
      </c>
      <c r="H12" s="59">
        <v>647911</v>
      </c>
      <c r="I12" s="18">
        <f t="shared" si="0"/>
        <v>73.443178621659641</v>
      </c>
      <c r="J12" s="18">
        <f t="shared" si="0"/>
        <v>74.628801555339535</v>
      </c>
      <c r="K12" s="18">
        <f t="shared" si="0"/>
        <v>89.589463495575217</v>
      </c>
      <c r="L12" s="18">
        <f t="shared" si="1"/>
        <v>79.22048122419146</v>
      </c>
      <c r="M12" s="18">
        <f t="shared" si="2"/>
        <v>7181</v>
      </c>
    </row>
    <row r="13" spans="2:13" x14ac:dyDescent="0.3">
      <c r="B13" s="49" t="s">
        <v>158</v>
      </c>
      <c r="C13" s="59">
        <v>71443</v>
      </c>
      <c r="D13" s="59">
        <v>72032</v>
      </c>
      <c r="E13" s="59">
        <v>72718</v>
      </c>
      <c r="F13" s="59">
        <v>5575605</v>
      </c>
      <c r="G13" s="59">
        <v>5779307</v>
      </c>
      <c r="H13" s="59">
        <v>6520764</v>
      </c>
      <c r="I13" s="18">
        <f t="shared" si="0"/>
        <v>78.042705373514551</v>
      </c>
      <c r="J13" s="18">
        <f t="shared" si="0"/>
        <v>80.232493891603738</v>
      </c>
      <c r="K13" s="18">
        <f t="shared" si="0"/>
        <v>89.671938172116938</v>
      </c>
      <c r="L13" s="18">
        <f t="shared" si="1"/>
        <v>82.649045812411742</v>
      </c>
      <c r="M13" s="18">
        <f t="shared" si="2"/>
        <v>72064.333333333328</v>
      </c>
    </row>
    <row r="14" spans="2:13" x14ac:dyDescent="0.3">
      <c r="B14" s="49" t="s">
        <v>159</v>
      </c>
      <c r="C14" s="59">
        <v>37650</v>
      </c>
      <c r="D14" s="59">
        <v>38002</v>
      </c>
      <c r="E14" s="59">
        <v>38482</v>
      </c>
      <c r="F14" s="59">
        <v>2998300</v>
      </c>
      <c r="G14" s="59">
        <v>3112745</v>
      </c>
      <c r="H14" s="59">
        <v>3502574</v>
      </c>
      <c r="I14" s="18">
        <f t="shared" si="0"/>
        <v>79.636122177954846</v>
      </c>
      <c r="J14" s="18">
        <f t="shared" si="0"/>
        <v>81.910031050997318</v>
      </c>
      <c r="K14" s="18">
        <f t="shared" si="0"/>
        <v>91.018502156852549</v>
      </c>
      <c r="L14" s="18">
        <f t="shared" si="1"/>
        <v>84.188218461934909</v>
      </c>
      <c r="M14" s="18">
        <f t="shared" si="2"/>
        <v>38044.666666666664</v>
      </c>
    </row>
    <row r="15" spans="2:13" x14ac:dyDescent="0.3">
      <c r="B15" s="49" t="s">
        <v>350</v>
      </c>
      <c r="C15" s="59">
        <v>4559</v>
      </c>
      <c r="D15" s="59">
        <v>4898</v>
      </c>
      <c r="E15" s="59">
        <v>5171</v>
      </c>
      <c r="F15" s="59">
        <v>397753</v>
      </c>
      <c r="G15" s="59">
        <v>386892</v>
      </c>
      <c r="H15" s="59">
        <v>468585</v>
      </c>
      <c r="I15" s="18">
        <f t="shared" si="0"/>
        <v>87.245667909629304</v>
      </c>
      <c r="J15" s="18">
        <f t="shared" si="0"/>
        <v>78.989791751735396</v>
      </c>
      <c r="K15" s="18">
        <f t="shared" si="0"/>
        <v>90.617868884161666</v>
      </c>
      <c r="L15" s="18">
        <f t="shared" si="1"/>
        <v>85.617776181842132</v>
      </c>
      <c r="M15" s="18">
        <f t="shared" si="2"/>
        <v>4876</v>
      </c>
    </row>
    <row r="16" spans="2:13" x14ac:dyDescent="0.3">
      <c r="B16" s="49" t="s">
        <v>147</v>
      </c>
      <c r="C16" s="59">
        <v>3610</v>
      </c>
      <c r="D16" s="59">
        <v>3778</v>
      </c>
      <c r="E16" s="59">
        <v>3964</v>
      </c>
      <c r="F16" s="59">
        <v>333416</v>
      </c>
      <c r="G16" s="59">
        <v>318695</v>
      </c>
      <c r="H16" s="59">
        <v>401780</v>
      </c>
      <c r="I16" s="18">
        <f t="shared" si="0"/>
        <v>92.359002770083109</v>
      </c>
      <c r="J16" s="18">
        <f t="shared" si="0"/>
        <v>84.355479089465319</v>
      </c>
      <c r="K16" s="18">
        <f t="shared" si="0"/>
        <v>101.35721493440968</v>
      </c>
      <c r="L16" s="18">
        <f t="shared" si="1"/>
        <v>92.690565597986037</v>
      </c>
      <c r="M16" s="18">
        <f t="shared" si="2"/>
        <v>3784</v>
      </c>
    </row>
    <row r="17" spans="2:13" x14ac:dyDescent="0.3">
      <c r="B17" s="49" t="s">
        <v>390</v>
      </c>
      <c r="C17" s="59">
        <v>16060</v>
      </c>
      <c r="D17" s="59">
        <v>16009</v>
      </c>
      <c r="E17" s="59">
        <v>15940</v>
      </c>
      <c r="F17" s="59">
        <v>1449651</v>
      </c>
      <c r="G17" s="59">
        <v>1509476</v>
      </c>
      <c r="H17" s="59">
        <v>1804507</v>
      </c>
      <c r="I17" s="18">
        <f t="shared" si="0"/>
        <v>90.264694894146956</v>
      </c>
      <c r="J17" s="18">
        <f t="shared" si="0"/>
        <v>94.28921231807108</v>
      </c>
      <c r="K17" s="18">
        <f t="shared" si="0"/>
        <v>113.20621079046424</v>
      </c>
      <c r="L17" s="18">
        <f t="shared" si="1"/>
        <v>99.253372667560754</v>
      </c>
      <c r="M17" s="18">
        <f t="shared" si="2"/>
        <v>16003</v>
      </c>
    </row>
    <row r="18" spans="2:13" x14ac:dyDescent="0.3">
      <c r="B18" s="49" t="s">
        <v>145</v>
      </c>
      <c r="C18" s="59">
        <v>5556</v>
      </c>
      <c r="D18" s="59">
        <v>5707</v>
      </c>
      <c r="E18" s="59">
        <v>5872</v>
      </c>
      <c r="F18" s="59">
        <v>591892</v>
      </c>
      <c r="G18" s="59">
        <v>580245</v>
      </c>
      <c r="H18" s="59">
        <v>703668</v>
      </c>
      <c r="I18" s="18">
        <f t="shared" si="0"/>
        <v>106.53203743700504</v>
      </c>
      <c r="J18" s="18">
        <f t="shared" si="0"/>
        <v>101.67250744699491</v>
      </c>
      <c r="K18" s="18">
        <f t="shared" si="0"/>
        <v>119.83446866485014</v>
      </c>
      <c r="L18" s="18">
        <f t="shared" si="1"/>
        <v>109.3463378496167</v>
      </c>
      <c r="M18" s="18">
        <f t="shared" si="2"/>
        <v>5711.666666666667</v>
      </c>
    </row>
    <row r="19" spans="2:13" x14ac:dyDescent="0.3">
      <c r="B19" s="49" t="s">
        <v>148</v>
      </c>
      <c r="C19" s="59">
        <v>2011</v>
      </c>
      <c r="D19" s="59">
        <v>2100</v>
      </c>
      <c r="E19" s="59">
        <v>2200</v>
      </c>
      <c r="F19" s="59">
        <v>253938</v>
      </c>
      <c r="G19" s="59">
        <v>241880</v>
      </c>
      <c r="H19" s="59">
        <v>309920</v>
      </c>
      <c r="I19" s="18">
        <f t="shared" si="0"/>
        <v>126.27449030333167</v>
      </c>
      <c r="J19" s="18">
        <f t="shared" si="0"/>
        <v>115.18095238095238</v>
      </c>
      <c r="K19" s="18">
        <f t="shared" si="0"/>
        <v>140.87272727272727</v>
      </c>
      <c r="L19" s="18">
        <f t="shared" si="1"/>
        <v>127.44272331900378</v>
      </c>
      <c r="M19" s="18">
        <f t="shared" si="2"/>
        <v>2103.6666666666665</v>
      </c>
    </row>
    <row r="20" spans="2:13" x14ac:dyDescent="0.3">
      <c r="B20" s="49" t="s">
        <v>144</v>
      </c>
      <c r="C20" s="59">
        <v>1297</v>
      </c>
      <c r="D20" s="59">
        <v>1382</v>
      </c>
      <c r="E20" s="59">
        <v>1538</v>
      </c>
      <c r="F20" s="59">
        <v>198515</v>
      </c>
      <c r="G20" s="59">
        <v>176550</v>
      </c>
      <c r="H20" s="59">
        <v>247519</v>
      </c>
      <c r="I20" s="18">
        <f t="shared" si="0"/>
        <v>153.05705474171165</v>
      </c>
      <c r="J20" s="18">
        <f t="shared" si="0"/>
        <v>127.74963820549928</v>
      </c>
      <c r="K20" s="18">
        <f t="shared" si="0"/>
        <v>160.93563068920676</v>
      </c>
      <c r="L20" s="18">
        <f t="shared" si="1"/>
        <v>147.24744121213925</v>
      </c>
      <c r="M20" s="18">
        <f t="shared" si="2"/>
        <v>1405.6666666666667</v>
      </c>
    </row>
    <row r="21" spans="2:13" x14ac:dyDescent="0.3">
      <c r="B21" s="49" t="s">
        <v>151</v>
      </c>
      <c r="C21" s="59">
        <v>1332</v>
      </c>
      <c r="D21" s="59">
        <v>1402</v>
      </c>
      <c r="E21" s="59">
        <v>1447</v>
      </c>
      <c r="F21" s="59">
        <v>201387</v>
      </c>
      <c r="G21" s="59">
        <v>179389</v>
      </c>
      <c r="H21" s="59">
        <v>237731</v>
      </c>
      <c r="I21" s="18">
        <f t="shared" si="0"/>
        <v>151.19144144144144</v>
      </c>
      <c r="J21" s="18">
        <f t="shared" si="0"/>
        <v>127.95221112696149</v>
      </c>
      <c r="K21" s="18">
        <f t="shared" si="0"/>
        <v>164.29232895646163</v>
      </c>
      <c r="L21" s="18">
        <f t="shared" si="1"/>
        <v>147.8119938416215</v>
      </c>
      <c r="M21" s="18">
        <f t="shared" si="2"/>
        <v>1393.6666666666667</v>
      </c>
    </row>
    <row r="22" spans="2:13" x14ac:dyDescent="0.3">
      <c r="B22" s="68" t="s">
        <v>408</v>
      </c>
      <c r="C22" s="90">
        <v>422932</v>
      </c>
      <c r="D22" s="90">
        <v>425923</v>
      </c>
      <c r="E22" s="90">
        <v>429564</v>
      </c>
      <c r="F22" s="90">
        <v>27540010</v>
      </c>
      <c r="G22" s="90">
        <v>28496881</v>
      </c>
      <c r="H22" s="90">
        <v>32802703</v>
      </c>
      <c r="I22" s="29">
        <f t="shared" si="0"/>
        <v>65.116874580310778</v>
      </c>
      <c r="J22" s="29">
        <f t="shared" si="0"/>
        <v>66.906180225064148</v>
      </c>
      <c r="K22" s="29">
        <f t="shared" si="0"/>
        <v>76.362784125299143</v>
      </c>
      <c r="L22" s="29">
        <f>AVERAGE(I22:K22)</f>
        <v>69.46194631022469</v>
      </c>
      <c r="M22" s="29">
        <f t="shared" si="2"/>
        <v>426139.66666666669</v>
      </c>
    </row>
    <row r="23" spans="2:13" x14ac:dyDescent="0.3">
      <c r="F23" s="24"/>
      <c r="G23" s="24"/>
      <c r="H23" s="24"/>
    </row>
  </sheetData>
  <sheetProtection algorithmName="SHA-512" hashValue="o/H8FXg6AXDFbgwKEcHFjEysDsEesNXxNaE7j1XtDCq/mQUzl5+YJp/+vkLEdlYoEfYbGdXcY51CLs4DkLcT5g==" saltValue="B4iYmFjsc1IMy4FRVYmTXw==" spinCount="100000" sheet="1" objects="1" scenarios="1" selectLockedCells="1"/>
  <pageMargins left="0.7" right="0.7" top="0.75" bottom="0.75" header="0.3" footer="0.3"/>
  <ignoredErrors>
    <ignoredError sqref="M5:M22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10"/>
  <sheetViews>
    <sheetView workbookViewId="0">
      <selection activeCell="B4" sqref="B4"/>
    </sheetView>
  </sheetViews>
  <sheetFormatPr defaultRowHeight="13.2" x14ac:dyDescent="0.3"/>
  <cols>
    <col min="2" max="2" width="21.5703125" customWidth="1"/>
    <col min="3" max="3" width="17.140625" customWidth="1"/>
  </cols>
  <sheetData>
    <row r="2" spans="2:3" x14ac:dyDescent="0.3">
      <c r="B2" t="s">
        <v>21131</v>
      </c>
    </row>
    <row r="4" spans="2:3" ht="26.4" x14ac:dyDescent="0.3">
      <c r="B4" s="58" t="s">
        <v>409</v>
      </c>
      <c r="C4" s="91" t="s">
        <v>422</v>
      </c>
    </row>
    <row r="5" spans="2:3" ht="26.4" x14ac:dyDescent="0.3">
      <c r="B5" s="61" t="s">
        <v>412</v>
      </c>
      <c r="C5" s="92">
        <v>57471963.460000001</v>
      </c>
    </row>
    <row r="6" spans="2:3" x14ac:dyDescent="0.3">
      <c r="B6" s="61" t="s">
        <v>413</v>
      </c>
      <c r="C6" s="92">
        <v>2568242.52</v>
      </c>
    </row>
    <row r="7" spans="2:3" x14ac:dyDescent="0.3">
      <c r="B7" s="61" t="s">
        <v>414</v>
      </c>
      <c r="C7" s="92">
        <v>1561879.86</v>
      </c>
    </row>
    <row r="8" spans="2:3" x14ac:dyDescent="0.3">
      <c r="B8" s="61" t="s">
        <v>415</v>
      </c>
      <c r="C8" s="92">
        <v>1223516.08</v>
      </c>
    </row>
    <row r="9" spans="2:3" x14ac:dyDescent="0.3">
      <c r="B9" s="61" t="s">
        <v>108</v>
      </c>
      <c r="C9" s="92">
        <v>66549.210000000006</v>
      </c>
    </row>
    <row r="10" spans="2:3" x14ac:dyDescent="0.3">
      <c r="B10" s="30" t="s">
        <v>277</v>
      </c>
      <c r="C10" s="31">
        <f>SUM(C5:C9)</f>
        <v>62892151.130000003</v>
      </c>
    </row>
  </sheetData>
  <sheetProtection algorithmName="SHA-512" hashValue="MPA9h9Ppbv8zpMRiR16s2nXxnX3GfRZ6Nd7tXNyVPlbsJfD/MZx7Z+TCrlkhp8yRibCZyoG4I52BIfaS18fDgw==" saltValue="afaOmrcQuY6m9J7bpKGnV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I21"/>
  <sheetViews>
    <sheetView zoomScale="115" zoomScaleNormal="115" workbookViewId="0">
      <selection activeCell="E5" sqref="E5"/>
    </sheetView>
  </sheetViews>
  <sheetFormatPr defaultRowHeight="13.2" x14ac:dyDescent="0.3"/>
  <cols>
    <col min="1" max="1" width="2" customWidth="1"/>
    <col min="5" max="5" width="12.28515625" customWidth="1"/>
    <col min="6" max="7" width="15.140625" style="26" customWidth="1"/>
    <col min="8" max="8" width="3.28515625" style="26" customWidth="1"/>
    <col min="9" max="10" width="3.140625" customWidth="1"/>
  </cols>
  <sheetData>
    <row r="2" spans="2:9" x14ac:dyDescent="0.3">
      <c r="B2" t="s">
        <v>353</v>
      </c>
    </row>
    <row r="4" spans="2:9" x14ac:dyDescent="0.3">
      <c r="B4" t="s">
        <v>354</v>
      </c>
      <c r="C4" t="s">
        <v>21144</v>
      </c>
    </row>
    <row r="5" spans="2:9" x14ac:dyDescent="0.3">
      <c r="E5" s="49"/>
      <c r="F5" s="50" t="s">
        <v>230</v>
      </c>
      <c r="G5" s="50" t="s">
        <v>231</v>
      </c>
      <c r="H5" s="52" t="s">
        <v>231</v>
      </c>
      <c r="I5" s="45" t="s">
        <v>21110</v>
      </c>
    </row>
    <row r="6" spans="2:9" x14ac:dyDescent="0.3">
      <c r="E6" s="49" t="s">
        <v>233</v>
      </c>
      <c r="F6" s="51">
        <v>26</v>
      </c>
      <c r="G6" s="51">
        <v>70</v>
      </c>
      <c r="H6" s="53">
        <f>+G6*-1</f>
        <v>-70</v>
      </c>
      <c r="I6" s="46">
        <v>0</v>
      </c>
    </row>
    <row r="7" spans="2:9" x14ac:dyDescent="0.3">
      <c r="E7" s="49" t="s">
        <v>232</v>
      </c>
      <c r="F7" s="51">
        <v>27</v>
      </c>
      <c r="G7" s="51">
        <v>70</v>
      </c>
      <c r="H7" s="53">
        <f t="shared" ref="H7:H20" si="0">+G7*-1</f>
        <v>-70</v>
      </c>
      <c r="I7" s="46">
        <v>0</v>
      </c>
    </row>
    <row r="8" spans="2:9" x14ac:dyDescent="0.3">
      <c r="E8" s="49" t="s">
        <v>234</v>
      </c>
      <c r="F8" s="51">
        <v>27</v>
      </c>
      <c r="G8" s="51">
        <v>64</v>
      </c>
      <c r="H8" s="53">
        <f t="shared" si="0"/>
        <v>-64</v>
      </c>
      <c r="I8" s="46">
        <v>0</v>
      </c>
    </row>
    <row r="9" spans="2:9" x14ac:dyDescent="0.3">
      <c r="E9" s="49" t="s">
        <v>246</v>
      </c>
      <c r="F9" s="51">
        <v>36</v>
      </c>
      <c r="G9" s="51">
        <v>60</v>
      </c>
      <c r="H9" s="53">
        <f t="shared" si="0"/>
        <v>-60</v>
      </c>
      <c r="I9" s="46">
        <v>0</v>
      </c>
    </row>
    <row r="10" spans="2:9" x14ac:dyDescent="0.3">
      <c r="E10" s="49" t="s">
        <v>247</v>
      </c>
      <c r="F10" s="51">
        <v>38</v>
      </c>
      <c r="G10" s="51">
        <v>59</v>
      </c>
      <c r="H10" s="53">
        <f t="shared" si="0"/>
        <v>-59</v>
      </c>
      <c r="I10" s="46">
        <v>0</v>
      </c>
    </row>
    <row r="11" spans="2:9" x14ac:dyDescent="0.3">
      <c r="E11" s="49" t="s">
        <v>248</v>
      </c>
      <c r="F11" s="51">
        <v>45</v>
      </c>
      <c r="G11" s="51">
        <v>50</v>
      </c>
      <c r="H11" s="53">
        <f t="shared" si="0"/>
        <v>-50</v>
      </c>
      <c r="I11" s="46">
        <v>0</v>
      </c>
    </row>
    <row r="12" spans="2:9" x14ac:dyDescent="0.3">
      <c r="E12" s="49" t="s">
        <v>240</v>
      </c>
      <c r="F12" s="51">
        <v>76</v>
      </c>
      <c r="G12" s="51">
        <v>22</v>
      </c>
      <c r="H12" s="53">
        <f t="shared" si="0"/>
        <v>-22</v>
      </c>
      <c r="I12" s="46">
        <v>0</v>
      </c>
    </row>
    <row r="13" spans="2:9" x14ac:dyDescent="0.3">
      <c r="E13" s="49" t="s">
        <v>249</v>
      </c>
      <c r="F13" s="51">
        <v>77</v>
      </c>
      <c r="G13" s="51">
        <v>13</v>
      </c>
      <c r="H13" s="53">
        <f t="shared" si="0"/>
        <v>-13</v>
      </c>
      <c r="I13" s="46">
        <v>0</v>
      </c>
    </row>
    <row r="14" spans="2:9" x14ac:dyDescent="0.3">
      <c r="E14" s="49" t="s">
        <v>250</v>
      </c>
      <c r="F14" s="51">
        <v>77</v>
      </c>
      <c r="G14" s="51">
        <v>17</v>
      </c>
      <c r="H14" s="53">
        <f t="shared" si="0"/>
        <v>-17</v>
      </c>
      <c r="I14" s="46">
        <v>0</v>
      </c>
    </row>
    <row r="15" spans="2:9" x14ac:dyDescent="0.3">
      <c r="E15" s="49" t="s">
        <v>241</v>
      </c>
      <c r="F15" s="51">
        <v>77</v>
      </c>
      <c r="G15" s="51">
        <v>21</v>
      </c>
      <c r="H15" s="53">
        <f t="shared" si="0"/>
        <v>-21</v>
      </c>
      <c r="I15" s="46">
        <v>0</v>
      </c>
    </row>
    <row r="16" spans="2:9" x14ac:dyDescent="0.3">
      <c r="E16" s="49" t="s">
        <v>251</v>
      </c>
      <c r="F16" s="51">
        <v>78</v>
      </c>
      <c r="G16" s="51">
        <v>19</v>
      </c>
      <c r="H16" s="53">
        <f t="shared" si="0"/>
        <v>-19</v>
      </c>
      <c r="I16" s="46">
        <v>0</v>
      </c>
    </row>
    <row r="17" spans="5:9" x14ac:dyDescent="0.3">
      <c r="E17" s="49" t="s">
        <v>238</v>
      </c>
      <c r="F17" s="51">
        <v>80</v>
      </c>
      <c r="G17" s="51">
        <v>15</v>
      </c>
      <c r="H17" s="53">
        <f t="shared" si="0"/>
        <v>-15</v>
      </c>
      <c r="I17" s="46">
        <v>0</v>
      </c>
    </row>
    <row r="18" spans="5:9" x14ac:dyDescent="0.3">
      <c r="E18" s="49" t="s">
        <v>239</v>
      </c>
      <c r="F18" s="51">
        <v>83</v>
      </c>
      <c r="G18" s="51">
        <v>14</v>
      </c>
      <c r="H18" s="53">
        <f t="shared" si="0"/>
        <v>-14</v>
      </c>
      <c r="I18" s="46">
        <v>0</v>
      </c>
    </row>
    <row r="19" spans="5:9" x14ac:dyDescent="0.3">
      <c r="E19" s="49" t="s">
        <v>245</v>
      </c>
      <c r="F19" s="51">
        <v>87</v>
      </c>
      <c r="G19" s="51">
        <v>11</v>
      </c>
      <c r="H19" s="53">
        <f t="shared" si="0"/>
        <v>-11</v>
      </c>
      <c r="I19" s="46">
        <v>0</v>
      </c>
    </row>
    <row r="20" spans="5:9" x14ac:dyDescent="0.3">
      <c r="E20" s="49" t="s">
        <v>244</v>
      </c>
      <c r="F20" s="51">
        <v>90</v>
      </c>
      <c r="G20" s="51">
        <v>8</v>
      </c>
      <c r="H20" s="53">
        <f t="shared" si="0"/>
        <v>-8</v>
      </c>
      <c r="I20" s="46">
        <v>0</v>
      </c>
    </row>
    <row r="21" spans="5:9" x14ac:dyDescent="0.3">
      <c r="E21" s="43"/>
      <c r="F21" s="44"/>
      <c r="G21" s="44"/>
    </row>
  </sheetData>
  <sheetProtection algorithmName="SHA-512" hashValue="IF3SiSKCL2AtFOv1+LwhjJ22c1rIKFog5pOsgBWI+DBqeRI9cibg7Ns21TqlNkor8w7RkAXtQAYfNRrOX+FXCg==" saltValue="1sHy0k0hD+WW2zrLDs9X6w==" spinCount="100000" sheet="1" objects="1" scenarios="1" selectLockedCells="1"/>
  <pageMargins left="0.7" right="0.7" top="0.75" bottom="0.75" header="0.3" footer="0.3"/>
  <pageSetup paperSize="9" orientation="portrait" r:id="rId1"/>
  <ignoredErrors>
    <ignoredError sqref="H6:H20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10"/>
  <sheetViews>
    <sheetView workbookViewId="0">
      <selection activeCell="B4" sqref="B4"/>
    </sheetView>
  </sheetViews>
  <sheetFormatPr defaultRowHeight="13.2" x14ac:dyDescent="0.3"/>
  <cols>
    <col min="2" max="2" width="15.5703125" customWidth="1"/>
    <col min="3" max="3" width="17.85546875" customWidth="1"/>
  </cols>
  <sheetData>
    <row r="2" spans="2:3" x14ac:dyDescent="0.3">
      <c r="B2" t="s">
        <v>21132</v>
      </c>
    </row>
    <row r="4" spans="2:3" ht="26.4" x14ac:dyDescent="0.3">
      <c r="B4" s="84" t="s">
        <v>409</v>
      </c>
      <c r="C4" s="91" t="s">
        <v>422</v>
      </c>
    </row>
    <row r="5" spans="2:3" x14ac:dyDescent="0.3">
      <c r="B5" s="49" t="s">
        <v>134</v>
      </c>
      <c r="C5" s="93">
        <v>99639538.310000002</v>
      </c>
    </row>
    <row r="6" spans="2:3" x14ac:dyDescent="0.3">
      <c r="B6" s="49" t="s">
        <v>417</v>
      </c>
      <c r="C6" s="93">
        <v>61999682.729999997</v>
      </c>
    </row>
    <row r="7" spans="2:3" x14ac:dyDescent="0.3">
      <c r="B7" s="49" t="s">
        <v>418</v>
      </c>
      <c r="C7" s="93">
        <v>26675612.140000001</v>
      </c>
    </row>
    <row r="8" spans="2:3" x14ac:dyDescent="0.3">
      <c r="B8" s="49" t="s">
        <v>419</v>
      </c>
      <c r="C8" s="93">
        <v>8130277.7400000002</v>
      </c>
    </row>
    <row r="9" spans="2:3" x14ac:dyDescent="0.3">
      <c r="B9" s="49" t="s">
        <v>420</v>
      </c>
      <c r="C9" s="93">
        <v>2389490.69</v>
      </c>
    </row>
    <row r="10" spans="2:3" x14ac:dyDescent="0.3">
      <c r="B10" s="30" t="s">
        <v>277</v>
      </c>
      <c r="C10" s="29">
        <f>SUM(C5:C9)</f>
        <v>198834601.61000001</v>
      </c>
    </row>
  </sheetData>
  <sheetProtection algorithmName="SHA-512" hashValue="AN8CIFGJUYfyYGiKEH+oQN7HKYohGOTL6Ohl5UAhuPE9Gq/bTZzeVYVPDc1JJeGCg8cgDzhL6KJ+CfxIyhx/bg==" saltValue="Y2ydgbEqvF7ujPm24dO+Ww==" spinCount="100000" sheet="1" objects="1" scenarios="1" selectLockedCells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8"/>
  <sheetViews>
    <sheetView workbookViewId="0">
      <selection activeCell="B4" sqref="B4"/>
    </sheetView>
  </sheetViews>
  <sheetFormatPr defaultRowHeight="13.2" x14ac:dyDescent="0.3"/>
  <cols>
    <col min="2" max="2" width="28.85546875" customWidth="1"/>
    <col min="3" max="3" width="27.28515625" customWidth="1"/>
  </cols>
  <sheetData>
    <row r="2" spans="2:3" x14ac:dyDescent="0.3">
      <c r="B2" t="s">
        <v>21134</v>
      </c>
    </row>
    <row r="4" spans="2:3" x14ac:dyDescent="0.3">
      <c r="B4" s="68" t="s">
        <v>21133</v>
      </c>
      <c r="C4" s="58" t="s">
        <v>423</v>
      </c>
    </row>
    <row r="5" spans="2:3" x14ac:dyDescent="0.3">
      <c r="B5" s="61" t="s">
        <v>411</v>
      </c>
      <c r="C5" s="59">
        <v>47718232.549999997</v>
      </c>
    </row>
    <row r="6" spans="2:3" x14ac:dyDescent="0.3">
      <c r="B6" s="61" t="s">
        <v>7</v>
      </c>
      <c r="C6" s="59">
        <v>15071254.120000001</v>
      </c>
    </row>
    <row r="7" spans="2:3" ht="26.4" x14ac:dyDescent="0.3">
      <c r="B7" s="61" t="s">
        <v>410</v>
      </c>
      <c r="C7" s="59">
        <v>102664.46</v>
      </c>
    </row>
    <row r="8" spans="2:3" x14ac:dyDescent="0.3">
      <c r="B8" s="5" t="s">
        <v>424</v>
      </c>
      <c r="C8" s="29">
        <f>SUM(C5:C7)</f>
        <v>62892151.130000003</v>
      </c>
    </row>
  </sheetData>
  <sheetProtection algorithmName="SHA-512" hashValue="quQsluY24iavOICUkiYojrK0PyrUKITlPs7j+qfWEJmDNgF1FirYM2P8NBuldruHCQt9CLfL65FuR55fBattgw==" saltValue="k8pMG/3XurPYWo7XV3GbeA==" spinCount="100000" sheet="1" objects="1" scenarios="1" selectLockedCells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9"/>
  <sheetViews>
    <sheetView workbookViewId="0">
      <selection activeCell="B4" sqref="B4"/>
    </sheetView>
  </sheetViews>
  <sheetFormatPr defaultRowHeight="13.2" x14ac:dyDescent="0.3"/>
  <cols>
    <col min="2" max="2" width="29.5703125" customWidth="1"/>
    <col min="3" max="3" width="26.42578125" customWidth="1"/>
  </cols>
  <sheetData>
    <row r="2" spans="2:3" x14ac:dyDescent="0.3">
      <c r="B2" t="s">
        <v>21135</v>
      </c>
    </row>
    <row r="4" spans="2:3" x14ac:dyDescent="0.3">
      <c r="B4" s="68" t="s">
        <v>21133</v>
      </c>
      <c r="C4" s="58" t="s">
        <v>423</v>
      </c>
    </row>
    <row r="5" spans="2:3" x14ac:dyDescent="0.3">
      <c r="B5" s="61" t="s">
        <v>7</v>
      </c>
      <c r="C5" s="59">
        <v>155380473.03</v>
      </c>
    </row>
    <row r="6" spans="2:3" x14ac:dyDescent="0.3">
      <c r="B6" s="61" t="s">
        <v>411</v>
      </c>
      <c r="C6" s="59">
        <v>26108362.120000001</v>
      </c>
    </row>
    <row r="7" spans="2:3" ht="26.4" x14ac:dyDescent="0.3">
      <c r="B7" s="61" t="s">
        <v>410</v>
      </c>
      <c r="C7" s="59">
        <v>17210403.359999999</v>
      </c>
    </row>
    <row r="8" spans="2:3" x14ac:dyDescent="0.3">
      <c r="B8" s="61" t="s">
        <v>416</v>
      </c>
      <c r="C8" s="59">
        <v>135363.1</v>
      </c>
    </row>
    <row r="9" spans="2:3" x14ac:dyDescent="0.3">
      <c r="B9" s="5" t="s">
        <v>424</v>
      </c>
      <c r="C9" s="29">
        <f>SUM(C5:C8)</f>
        <v>198834601.60999998</v>
      </c>
    </row>
  </sheetData>
  <sheetProtection algorithmName="SHA-512" hashValue="4YGfWvToz7J5PHQo7On2sByuwxx0UDVFcVw3FwCzqLOO9uH374lqcixiTFlbQUGfgUX3LFAO9Ok0jFEW3mNVSg==" saltValue="8xFX0ANRBHm7+h4j5TnaRA==" spinCount="100000" sheet="1" objects="1" scenarios="1" selectLockedCells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F12"/>
  <sheetViews>
    <sheetView topLeftCell="B1" workbookViewId="0">
      <selection activeCell="B4" sqref="B4"/>
    </sheetView>
  </sheetViews>
  <sheetFormatPr defaultRowHeight="13.2" x14ac:dyDescent="0.3"/>
  <cols>
    <col min="2" max="2" width="23" customWidth="1"/>
    <col min="3" max="6" width="21.7109375" customWidth="1"/>
  </cols>
  <sheetData>
    <row r="2" spans="2:6" x14ac:dyDescent="0.3">
      <c r="B2" t="s">
        <v>429</v>
      </c>
    </row>
    <row r="4" spans="2:6" ht="26.4" x14ac:dyDescent="0.3">
      <c r="B4" s="58" t="s">
        <v>260</v>
      </c>
      <c r="C4" s="58" t="s">
        <v>21136</v>
      </c>
      <c r="D4" s="58" t="s">
        <v>21136</v>
      </c>
      <c r="E4" s="58" t="s">
        <v>21136</v>
      </c>
      <c r="F4" s="5" t="s">
        <v>21137</v>
      </c>
    </row>
    <row r="5" spans="2:6" x14ac:dyDescent="0.3">
      <c r="B5" s="49" t="s">
        <v>262</v>
      </c>
      <c r="C5" s="59">
        <v>159405853</v>
      </c>
      <c r="D5" s="59">
        <v>106547727</v>
      </c>
      <c r="E5" s="59">
        <v>111736615</v>
      </c>
      <c r="F5" s="29">
        <f t="shared" ref="F5:F11" si="0">AVERAGE(C5:E5)</f>
        <v>125896731.66666667</v>
      </c>
    </row>
    <row r="6" spans="2:6" x14ac:dyDescent="0.3">
      <c r="B6" s="49" t="s">
        <v>263</v>
      </c>
      <c r="C6" s="59">
        <v>132299704</v>
      </c>
      <c r="D6" s="59">
        <v>101779700</v>
      </c>
      <c r="E6" s="59">
        <v>115601274</v>
      </c>
      <c r="F6" s="29">
        <f t="shared" si="0"/>
        <v>116560226</v>
      </c>
    </row>
    <row r="7" spans="2:6" x14ac:dyDescent="0.3">
      <c r="B7" s="49" t="s">
        <v>264</v>
      </c>
      <c r="C7" s="59">
        <v>48228287</v>
      </c>
      <c r="D7" s="59">
        <v>44404624</v>
      </c>
      <c r="E7" s="59">
        <v>44810571</v>
      </c>
      <c r="F7" s="29">
        <f t="shared" si="0"/>
        <v>45814494</v>
      </c>
    </row>
    <row r="8" spans="2:6" x14ac:dyDescent="0.3">
      <c r="B8" s="49" t="s">
        <v>265</v>
      </c>
      <c r="C8" s="59">
        <v>22721785</v>
      </c>
      <c r="D8" s="59">
        <v>26297170</v>
      </c>
      <c r="E8" s="59">
        <v>27526805</v>
      </c>
      <c r="F8" s="29">
        <f t="shared" si="0"/>
        <v>25515253.333333332</v>
      </c>
    </row>
    <row r="9" spans="2:6" x14ac:dyDescent="0.3">
      <c r="B9" s="49" t="s">
        <v>266</v>
      </c>
      <c r="C9" s="59">
        <v>25925541</v>
      </c>
      <c r="D9" s="59">
        <v>20677253</v>
      </c>
      <c r="E9" s="59">
        <v>25952452</v>
      </c>
      <c r="F9" s="29">
        <f t="shared" si="0"/>
        <v>24185082</v>
      </c>
    </row>
    <row r="10" spans="2:6" x14ac:dyDescent="0.3">
      <c r="B10" s="49" t="s">
        <v>267</v>
      </c>
      <c r="C10" s="59">
        <v>17953621</v>
      </c>
      <c r="D10" s="59">
        <v>26246797</v>
      </c>
      <c r="E10" s="59">
        <v>27586592</v>
      </c>
      <c r="F10" s="29">
        <f t="shared" si="0"/>
        <v>23929003.333333332</v>
      </c>
    </row>
    <row r="11" spans="2:6" x14ac:dyDescent="0.3">
      <c r="B11" s="49" t="s">
        <v>268</v>
      </c>
      <c r="C11" s="59">
        <v>13780172</v>
      </c>
      <c r="D11" s="59">
        <v>14256708</v>
      </c>
      <c r="E11" s="59">
        <v>16363652</v>
      </c>
      <c r="F11" s="29">
        <f t="shared" si="0"/>
        <v>14800177.333333334</v>
      </c>
    </row>
    <row r="12" spans="2:6" x14ac:dyDescent="0.3">
      <c r="B12" s="4" t="s">
        <v>163</v>
      </c>
      <c r="C12" s="29">
        <f>SUM(C5:C11)</f>
        <v>420314963</v>
      </c>
      <c r="D12" s="29">
        <f t="shared" ref="D12:F12" si="1">SUM(D5:D11)</f>
        <v>340209979</v>
      </c>
      <c r="E12" s="29">
        <f t="shared" si="1"/>
        <v>369577961</v>
      </c>
      <c r="F12" s="29">
        <f t="shared" si="1"/>
        <v>376700967.66666663</v>
      </c>
    </row>
  </sheetData>
  <sheetProtection algorithmName="SHA-512" hashValue="xT/a485rCMMeR3eZESjbqy5s++IRNpI4Cm6jYK8QpFKBbunNwy+hBdD3zkJT5R6u3DEJjqUvszZsZnOLQzZTSQ==" saltValue="3ZwagSwVfxCHD3gDBbQitA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L23"/>
  <sheetViews>
    <sheetView topLeftCell="H4" zoomScaleNormal="100" workbookViewId="0">
      <selection activeCell="C9" sqref="C9"/>
    </sheetView>
  </sheetViews>
  <sheetFormatPr defaultRowHeight="13.2" x14ac:dyDescent="0.3"/>
  <cols>
    <col min="1" max="1" width="5" customWidth="1"/>
    <col min="2" max="2" width="13.5703125" customWidth="1"/>
    <col min="3" max="5" width="15.85546875" customWidth="1"/>
    <col min="6" max="8" width="14.5703125" customWidth="1"/>
    <col min="9" max="11" width="15.5703125" customWidth="1"/>
    <col min="12" max="12" width="24.28515625" customWidth="1"/>
    <col min="13" max="13" width="2.85546875" customWidth="1"/>
  </cols>
  <sheetData>
    <row r="2" spans="2:12" x14ac:dyDescent="0.3">
      <c r="B2" t="s">
        <v>21138</v>
      </c>
    </row>
    <row r="4" spans="2:12" ht="24.6" customHeight="1" x14ac:dyDescent="0.3">
      <c r="B4" s="2"/>
      <c r="C4" s="101" t="s">
        <v>21104</v>
      </c>
      <c r="D4" s="101"/>
      <c r="E4" s="101"/>
      <c r="F4" s="101" t="s">
        <v>21105</v>
      </c>
      <c r="G4" s="101"/>
      <c r="H4" s="101"/>
      <c r="I4" s="3"/>
      <c r="J4" s="3"/>
      <c r="K4" s="3"/>
      <c r="L4" s="3"/>
    </row>
    <row r="5" spans="2:12" ht="37.799999999999997" customHeight="1" x14ac:dyDescent="0.3">
      <c r="B5" s="94" t="s">
        <v>140</v>
      </c>
      <c r="C5" s="94">
        <v>2015</v>
      </c>
      <c r="D5" s="94">
        <v>2016</v>
      </c>
      <c r="E5" s="94">
        <v>2017</v>
      </c>
      <c r="F5" s="94">
        <v>2015</v>
      </c>
      <c r="G5" s="94">
        <v>2016</v>
      </c>
      <c r="H5" s="94">
        <v>2017</v>
      </c>
      <c r="I5" s="40" t="s">
        <v>141</v>
      </c>
      <c r="J5" s="40" t="s">
        <v>142</v>
      </c>
      <c r="K5" s="40" t="s">
        <v>143</v>
      </c>
      <c r="L5" s="40" t="s">
        <v>21139</v>
      </c>
    </row>
    <row r="6" spans="2:12" x14ac:dyDescent="0.3">
      <c r="B6" s="95" t="s">
        <v>144</v>
      </c>
      <c r="C6" s="96">
        <v>507023.99999999994</v>
      </c>
      <c r="D6" s="96">
        <v>473379.07999999996</v>
      </c>
      <c r="E6" s="96">
        <v>448871.53</v>
      </c>
      <c r="F6" s="96">
        <v>661099</v>
      </c>
      <c r="G6" s="96">
        <v>653044</v>
      </c>
      <c r="H6" s="96">
        <v>719936</v>
      </c>
      <c r="I6" s="41">
        <f t="shared" ref="I6:K23" si="0">+(1-(C6/F6))</f>
        <v>0.23305889133095048</v>
      </c>
      <c r="J6" s="41">
        <f t="shared" si="0"/>
        <v>0.2751191650179774</v>
      </c>
      <c r="K6" s="41">
        <f t="shared" si="0"/>
        <v>0.3765118982798471</v>
      </c>
      <c r="L6" s="41">
        <f t="shared" ref="L6:L23" si="1">1-((C6+D6+E6)/(F6+G6+H6))</f>
        <v>0.2973357426137333</v>
      </c>
    </row>
    <row r="7" spans="2:12" x14ac:dyDescent="0.3">
      <c r="B7" s="95" t="s">
        <v>145</v>
      </c>
      <c r="C7" s="96">
        <v>997193.11999999988</v>
      </c>
      <c r="D7" s="96">
        <v>957042.46</v>
      </c>
      <c r="E7" s="96">
        <v>970712</v>
      </c>
      <c r="F7" s="96">
        <v>1999661</v>
      </c>
      <c r="G7" s="96">
        <v>1733736</v>
      </c>
      <c r="H7" s="96">
        <v>1794130</v>
      </c>
      <c r="I7" s="41">
        <f t="shared" si="0"/>
        <v>0.50131891355584779</v>
      </c>
      <c r="J7" s="41">
        <f t="shared" si="0"/>
        <v>0.4479883557819645</v>
      </c>
      <c r="K7" s="41">
        <f t="shared" si="0"/>
        <v>0.4589511350905453</v>
      </c>
      <c r="L7" s="41">
        <f t="shared" si="1"/>
        <v>0.47083974804645912</v>
      </c>
    </row>
    <row r="8" spans="2:12" x14ac:dyDescent="0.3">
      <c r="B8" s="95" t="s">
        <v>146</v>
      </c>
      <c r="C8" s="96">
        <v>1021189.2500000002</v>
      </c>
      <c r="D8" s="96">
        <v>864648.18999999983</v>
      </c>
      <c r="E8" s="96">
        <v>1005266.8700000001</v>
      </c>
      <c r="F8" s="96">
        <v>1901036</v>
      </c>
      <c r="G8" s="96">
        <v>1737016</v>
      </c>
      <c r="H8" s="96">
        <v>1920593</v>
      </c>
      <c r="I8" s="41">
        <f t="shared" si="0"/>
        <v>0.4628248754889438</v>
      </c>
      <c r="J8" s="41">
        <f t="shared" si="0"/>
        <v>0.50222209236990345</v>
      </c>
      <c r="K8" s="41">
        <f t="shared" si="0"/>
        <v>0.47658516406130813</v>
      </c>
      <c r="L8" s="41">
        <f t="shared" si="1"/>
        <v>0.47989045711679734</v>
      </c>
    </row>
    <row r="9" spans="2:12" x14ac:dyDescent="0.3">
      <c r="B9" s="95" t="s">
        <v>147</v>
      </c>
      <c r="C9" s="96">
        <v>631092.69999999995</v>
      </c>
      <c r="D9" s="96">
        <v>623638.19000000006</v>
      </c>
      <c r="E9" s="96">
        <v>693740.66999999993</v>
      </c>
      <c r="F9" s="96">
        <v>1225652</v>
      </c>
      <c r="G9" s="96">
        <v>1263703</v>
      </c>
      <c r="H9" s="96">
        <v>1268117</v>
      </c>
      <c r="I9" s="41">
        <f t="shared" si="0"/>
        <v>0.4850963405599632</v>
      </c>
      <c r="J9" s="41">
        <f t="shared" si="0"/>
        <v>0.50649939898852814</v>
      </c>
      <c r="K9" s="41">
        <f t="shared" si="0"/>
        <v>0.45293638520735868</v>
      </c>
      <c r="L9" s="41">
        <f t="shared" si="1"/>
        <v>0.48144083043067254</v>
      </c>
    </row>
    <row r="10" spans="2:12" x14ac:dyDescent="0.3">
      <c r="B10" s="95" t="s">
        <v>148</v>
      </c>
      <c r="C10" s="96">
        <v>360345.13</v>
      </c>
      <c r="D10" s="96">
        <v>437345.30999999994</v>
      </c>
      <c r="E10" s="96">
        <v>627593.66000000038</v>
      </c>
      <c r="F10" s="96">
        <v>657852</v>
      </c>
      <c r="G10" s="96">
        <v>735300</v>
      </c>
      <c r="H10" s="96">
        <v>1490201</v>
      </c>
      <c r="I10" s="41">
        <f t="shared" si="0"/>
        <v>0.45223981989870066</v>
      </c>
      <c r="J10" s="41">
        <f t="shared" si="0"/>
        <v>0.40521513667890663</v>
      </c>
      <c r="K10" s="41">
        <f t="shared" si="0"/>
        <v>0.57885301378807263</v>
      </c>
      <c r="L10" s="41">
        <f t="shared" si="1"/>
        <v>0.50568518665595219</v>
      </c>
    </row>
    <row r="11" spans="2:12" x14ac:dyDescent="0.3">
      <c r="B11" s="95" t="s">
        <v>149</v>
      </c>
      <c r="C11" s="96">
        <v>630627.5900000002</v>
      </c>
      <c r="D11" s="96">
        <v>566817.78</v>
      </c>
      <c r="E11" s="96">
        <v>575023.94999999995</v>
      </c>
      <c r="F11" s="96">
        <v>1234702</v>
      </c>
      <c r="G11" s="96">
        <v>1173733</v>
      </c>
      <c r="H11" s="96">
        <v>1464044</v>
      </c>
      <c r="I11" s="41">
        <f t="shared" si="0"/>
        <v>0.48924713007673093</v>
      </c>
      <c r="J11" s="41">
        <f t="shared" si="0"/>
        <v>0.51708115900294183</v>
      </c>
      <c r="K11" s="41">
        <f t="shared" si="0"/>
        <v>0.60723588225490488</v>
      </c>
      <c r="L11" s="41">
        <f t="shared" si="1"/>
        <v>0.54229078582479073</v>
      </c>
    </row>
    <row r="12" spans="2:12" x14ac:dyDescent="0.3">
      <c r="B12" s="95" t="s">
        <v>150</v>
      </c>
      <c r="C12" s="96">
        <v>5470127.419999999</v>
      </c>
      <c r="D12" s="96">
        <v>5498469.4900000002</v>
      </c>
      <c r="E12" s="96">
        <v>6044642.459999999</v>
      </c>
      <c r="F12" s="96">
        <v>12056628</v>
      </c>
      <c r="G12" s="96">
        <v>12527896</v>
      </c>
      <c r="H12" s="96">
        <v>15848933</v>
      </c>
      <c r="I12" s="41">
        <f t="shared" si="0"/>
        <v>0.54629707244844916</v>
      </c>
      <c r="J12" s="41">
        <f t="shared" si="0"/>
        <v>0.56110192086524346</v>
      </c>
      <c r="K12" s="41">
        <f t="shared" si="0"/>
        <v>0.61860887038894041</v>
      </c>
      <c r="L12" s="41">
        <f t="shared" si="1"/>
        <v>0.57922867268064671</v>
      </c>
    </row>
    <row r="13" spans="2:12" x14ac:dyDescent="0.3">
      <c r="B13" s="95" t="s">
        <v>151</v>
      </c>
      <c r="C13" s="96">
        <v>327114.44</v>
      </c>
      <c r="D13" s="96">
        <v>330531.79000000021</v>
      </c>
      <c r="E13" s="96">
        <v>271008.97000000003</v>
      </c>
      <c r="F13" s="96">
        <v>714237</v>
      </c>
      <c r="G13" s="96">
        <v>814400</v>
      </c>
      <c r="H13" s="96">
        <v>696945</v>
      </c>
      <c r="I13" s="41">
        <f t="shared" si="0"/>
        <v>0.54200854898304063</v>
      </c>
      <c r="J13" s="41">
        <f t="shared" si="0"/>
        <v>0.59414072937131612</v>
      </c>
      <c r="K13" s="41">
        <f t="shared" si="0"/>
        <v>0.61114726413131593</v>
      </c>
      <c r="L13" s="41">
        <f t="shared" si="1"/>
        <v>0.58273602140923131</v>
      </c>
    </row>
    <row r="14" spans="2:12" x14ac:dyDescent="0.3">
      <c r="B14" s="95" t="s">
        <v>152</v>
      </c>
      <c r="C14" s="96">
        <v>2313862.1300000008</v>
      </c>
      <c r="D14" s="96">
        <v>1410030.5100000002</v>
      </c>
      <c r="E14" s="96">
        <v>1372392.0999999996</v>
      </c>
      <c r="F14" s="96">
        <v>5234992</v>
      </c>
      <c r="G14" s="96">
        <v>3572717</v>
      </c>
      <c r="H14" s="96">
        <v>3840432</v>
      </c>
      <c r="I14" s="41">
        <f t="shared" si="0"/>
        <v>0.55800082789047223</v>
      </c>
      <c r="J14" s="41">
        <f t="shared" si="0"/>
        <v>0.60533383696497645</v>
      </c>
      <c r="K14" s="41">
        <f t="shared" si="0"/>
        <v>0.64264642623538193</v>
      </c>
      <c r="L14" s="41">
        <f t="shared" si="1"/>
        <v>0.59707242827226548</v>
      </c>
    </row>
    <row r="15" spans="2:12" x14ac:dyDescent="0.3">
      <c r="B15" s="95" t="s">
        <v>153</v>
      </c>
      <c r="C15" s="96">
        <v>1527548.1600000008</v>
      </c>
      <c r="D15" s="96">
        <v>1698009.2599999998</v>
      </c>
      <c r="E15" s="96">
        <v>2312774.2199999997</v>
      </c>
      <c r="F15" s="96">
        <v>6243906</v>
      </c>
      <c r="G15" s="96">
        <v>3792447</v>
      </c>
      <c r="H15" s="96">
        <v>4721209</v>
      </c>
      <c r="I15" s="41">
        <f t="shared" si="0"/>
        <v>0.75535375452481168</v>
      </c>
      <c r="J15" s="41">
        <f t="shared" si="0"/>
        <v>0.55226552671665563</v>
      </c>
      <c r="K15" s="41">
        <f t="shared" si="0"/>
        <v>0.5101309389184</v>
      </c>
      <c r="L15" s="41">
        <f t="shared" si="1"/>
        <v>0.62471229055314148</v>
      </c>
    </row>
    <row r="16" spans="2:12" x14ac:dyDescent="0.3">
      <c r="B16" s="95" t="s">
        <v>154</v>
      </c>
      <c r="C16" s="96">
        <v>1738339.06</v>
      </c>
      <c r="D16" s="96">
        <v>1937542.1500000006</v>
      </c>
      <c r="E16" s="96">
        <v>2136757.27</v>
      </c>
      <c r="F16" s="96">
        <v>5343202</v>
      </c>
      <c r="G16" s="96">
        <v>4938302</v>
      </c>
      <c r="H16" s="96">
        <v>5406483</v>
      </c>
      <c r="I16" s="41">
        <f t="shared" si="0"/>
        <v>0.67466342092251053</v>
      </c>
      <c r="J16" s="41">
        <f t="shared" si="0"/>
        <v>0.60765012953845254</v>
      </c>
      <c r="K16" s="41">
        <f t="shared" si="0"/>
        <v>0.60477869439337928</v>
      </c>
      <c r="L16" s="41">
        <f t="shared" si="1"/>
        <v>0.62948474651336717</v>
      </c>
    </row>
    <row r="17" spans="2:12" x14ac:dyDescent="0.3">
      <c r="B17" s="95" t="s">
        <v>155</v>
      </c>
      <c r="C17" s="96">
        <v>4124877.4</v>
      </c>
      <c r="D17" s="96">
        <v>4647280.4699999979</v>
      </c>
      <c r="E17" s="96">
        <v>4848898.8899999997</v>
      </c>
      <c r="F17" s="96">
        <v>11437314</v>
      </c>
      <c r="G17" s="96">
        <v>14761278</v>
      </c>
      <c r="H17" s="96">
        <v>14804462</v>
      </c>
      <c r="I17" s="41">
        <f t="shared" si="0"/>
        <v>0.63934911640967451</v>
      </c>
      <c r="J17" s="41">
        <f t="shared" si="0"/>
        <v>0.68517085918983445</v>
      </c>
      <c r="K17" s="41">
        <f t="shared" si="0"/>
        <v>0.6724704423571759</v>
      </c>
      <c r="L17" s="41">
        <f t="shared" si="1"/>
        <v>0.66780384797678738</v>
      </c>
    </row>
    <row r="18" spans="2:12" x14ac:dyDescent="0.3">
      <c r="B18" s="95" t="s">
        <v>156</v>
      </c>
      <c r="C18" s="96">
        <v>1928191.7599999998</v>
      </c>
      <c r="D18" s="96">
        <v>2132795.25</v>
      </c>
      <c r="E18" s="96">
        <v>2437402.7999999998</v>
      </c>
      <c r="F18" s="96">
        <v>6027098</v>
      </c>
      <c r="G18" s="96">
        <v>6899743</v>
      </c>
      <c r="H18" s="96">
        <v>7672916</v>
      </c>
      <c r="I18" s="41">
        <f t="shared" si="0"/>
        <v>0.68007957395084673</v>
      </c>
      <c r="J18" s="41">
        <f t="shared" si="0"/>
        <v>0.69088772581819358</v>
      </c>
      <c r="K18" s="41">
        <f t="shared" si="0"/>
        <v>0.6823368325679573</v>
      </c>
      <c r="L18" s="41">
        <f t="shared" si="1"/>
        <v>0.68454046278312897</v>
      </c>
    </row>
    <row r="19" spans="2:12" x14ac:dyDescent="0.3">
      <c r="B19" s="95" t="s">
        <v>157</v>
      </c>
      <c r="C19" s="96">
        <v>2153240.8200000003</v>
      </c>
      <c r="D19" s="96">
        <v>2300648.7600000002</v>
      </c>
      <c r="E19" s="96">
        <v>2634866.9700000002</v>
      </c>
      <c r="F19" s="96">
        <v>6284618</v>
      </c>
      <c r="G19" s="96">
        <v>7388409</v>
      </c>
      <c r="H19" s="96">
        <v>9343332</v>
      </c>
      <c r="I19" s="41">
        <f t="shared" si="0"/>
        <v>0.6573792042730362</v>
      </c>
      <c r="J19" s="41">
        <f t="shared" si="0"/>
        <v>0.68861377869037832</v>
      </c>
      <c r="K19" s="41">
        <f t="shared" si="0"/>
        <v>0.71799493264287295</v>
      </c>
      <c r="L19" s="41">
        <f t="shared" si="1"/>
        <v>0.69201225311092851</v>
      </c>
    </row>
    <row r="20" spans="2:12" x14ac:dyDescent="0.3">
      <c r="B20" s="97" t="s">
        <v>139</v>
      </c>
      <c r="C20" s="96">
        <v>99085151.230000019</v>
      </c>
      <c r="D20" s="96">
        <v>67486704.37000002</v>
      </c>
      <c r="E20" s="96">
        <v>77481915.979999989</v>
      </c>
      <c r="F20" s="96">
        <v>325814300</v>
      </c>
      <c r="G20" s="96">
        <v>253866279</v>
      </c>
      <c r="H20" s="96">
        <v>267301753</v>
      </c>
      <c r="I20" s="41">
        <f t="shared" si="0"/>
        <v>0.69588458447035628</v>
      </c>
      <c r="J20" s="41">
        <f t="shared" si="0"/>
        <v>0.73416436150623998</v>
      </c>
      <c r="K20" s="41">
        <f t="shared" si="0"/>
        <v>0.71013315434560587</v>
      </c>
      <c r="L20" s="41">
        <f t="shared" si="1"/>
        <v>0.71185494388801485</v>
      </c>
    </row>
    <row r="21" spans="2:12" x14ac:dyDescent="0.3">
      <c r="B21" s="95" t="s">
        <v>158</v>
      </c>
      <c r="C21" s="96">
        <v>3564856.2099999995</v>
      </c>
      <c r="D21" s="96">
        <v>3719509.669999999</v>
      </c>
      <c r="E21" s="96">
        <v>3818824.8600000003</v>
      </c>
      <c r="F21" s="96">
        <v>12728864</v>
      </c>
      <c r="G21" s="96">
        <v>12567070</v>
      </c>
      <c r="H21" s="96">
        <v>14654431</v>
      </c>
      <c r="I21" s="41">
        <f t="shared" si="0"/>
        <v>0.7199391705339927</v>
      </c>
      <c r="J21" s="41">
        <f t="shared" si="0"/>
        <v>0.70402729753236049</v>
      </c>
      <c r="K21" s="41">
        <f t="shared" si="0"/>
        <v>0.73940817900060396</v>
      </c>
      <c r="L21" s="41">
        <f t="shared" si="1"/>
        <v>0.72207536176452958</v>
      </c>
    </row>
    <row r="22" spans="2:12" x14ac:dyDescent="0.3">
      <c r="B22" s="95" t="s">
        <v>159</v>
      </c>
      <c r="C22" s="96">
        <v>2563973.79</v>
      </c>
      <c r="D22" s="96">
        <v>2700408.48</v>
      </c>
      <c r="E22" s="96">
        <v>2945569.25</v>
      </c>
      <c r="F22" s="96">
        <v>11681186</v>
      </c>
      <c r="G22" s="96">
        <v>8866251</v>
      </c>
      <c r="H22" s="96">
        <v>12789279</v>
      </c>
      <c r="I22" s="41">
        <f t="shared" si="0"/>
        <v>0.78050398392765941</v>
      </c>
      <c r="J22" s="41">
        <f t="shared" si="0"/>
        <v>0.69542837440537153</v>
      </c>
      <c r="K22" s="41">
        <f t="shared" si="0"/>
        <v>0.76968449511501003</v>
      </c>
      <c r="L22" s="41">
        <f t="shared" si="1"/>
        <v>0.75372644624023555</v>
      </c>
    </row>
    <row r="23" spans="2:12" x14ac:dyDescent="0.3">
      <c r="B23" s="95" t="s">
        <v>160</v>
      </c>
      <c r="C23" s="96">
        <v>1164679.8799999999</v>
      </c>
      <c r="D23" s="96">
        <v>1148628.8999999999</v>
      </c>
      <c r="E23" s="96">
        <v>1303152.7799999998</v>
      </c>
      <c r="F23" s="96">
        <v>9068614</v>
      </c>
      <c r="G23" s="96">
        <v>2918656</v>
      </c>
      <c r="H23" s="96">
        <v>3840763</v>
      </c>
      <c r="I23" s="41">
        <f t="shared" si="0"/>
        <v>0.87157024436148678</v>
      </c>
      <c r="J23" s="41">
        <f t="shared" si="0"/>
        <v>0.60645279882247172</v>
      </c>
      <c r="K23" s="41">
        <f t="shared" si="0"/>
        <v>0.66070471414143495</v>
      </c>
      <c r="L23" s="41">
        <f t="shared" si="1"/>
        <v>0.77151541445484728</v>
      </c>
    </row>
  </sheetData>
  <sheetProtection algorithmName="SHA-512" hashValue="SptPzy6/2mKTXk2l8+wJbxB6seEOl72x6nZlUqJXRZqyK9jEM+wFv0kfG41xdEXze0sEGCOT0JTqgFvCQoLgkQ==" saltValue="gzcfdBvrPcrg2cnTId1ccQ==" spinCount="100000" sheet="1" objects="1" scenarios="1" selectLockedCells="1"/>
  <mergeCells count="2">
    <mergeCell ref="C4:E4"/>
    <mergeCell ref="F4:H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16"/>
  <sheetViews>
    <sheetView zoomScale="55" zoomScaleNormal="55" workbookViewId="0">
      <selection activeCell="B4" sqref="B4"/>
    </sheetView>
  </sheetViews>
  <sheetFormatPr defaultRowHeight="13.2" x14ac:dyDescent="0.3"/>
  <cols>
    <col min="2" max="2" width="57.42578125" customWidth="1"/>
    <col min="3" max="5" width="21.42578125" customWidth="1"/>
  </cols>
  <sheetData>
    <row r="2" spans="2:5" x14ac:dyDescent="0.3">
      <c r="B2" t="s">
        <v>21141</v>
      </c>
    </row>
    <row r="4" spans="2:5" ht="39.6" x14ac:dyDescent="0.3">
      <c r="B4" s="58" t="s">
        <v>425</v>
      </c>
      <c r="C4" s="58" t="s">
        <v>410</v>
      </c>
      <c r="D4" s="58" t="s">
        <v>411</v>
      </c>
      <c r="E4" s="58" t="s">
        <v>7</v>
      </c>
    </row>
    <row r="5" spans="2:5" x14ac:dyDescent="0.3">
      <c r="B5" s="61" t="s">
        <v>426</v>
      </c>
      <c r="C5" s="59"/>
      <c r="D5" s="59">
        <v>36750170</v>
      </c>
      <c r="E5" s="59"/>
    </row>
    <row r="6" spans="2:5" x14ac:dyDescent="0.3">
      <c r="B6" s="61" t="s">
        <v>11</v>
      </c>
      <c r="C6" s="59"/>
      <c r="D6" s="59"/>
      <c r="E6" s="59">
        <v>10000000</v>
      </c>
    </row>
    <row r="7" spans="2:5" x14ac:dyDescent="0.3">
      <c r="B7" s="61" t="s">
        <v>83</v>
      </c>
      <c r="C7" s="59"/>
      <c r="D7" s="59">
        <v>8740364</v>
      </c>
      <c r="E7" s="59"/>
    </row>
    <row r="8" spans="2:5" x14ac:dyDescent="0.3">
      <c r="B8" s="61" t="s">
        <v>75</v>
      </c>
      <c r="C8" s="59"/>
      <c r="D8" s="59"/>
      <c r="E8" s="59">
        <v>2568242.52</v>
      </c>
    </row>
    <row r="9" spans="2:5" x14ac:dyDescent="0.3">
      <c r="B9" s="61" t="s">
        <v>4</v>
      </c>
      <c r="C9" s="59"/>
      <c r="D9" s="59"/>
      <c r="E9" s="59">
        <v>1878765</v>
      </c>
    </row>
    <row r="10" spans="2:5" x14ac:dyDescent="0.3">
      <c r="B10" s="61" t="s">
        <v>78</v>
      </c>
      <c r="C10" s="59"/>
      <c r="D10" s="59">
        <v>1561879.86</v>
      </c>
      <c r="E10" s="59"/>
    </row>
    <row r="11" spans="2:5" x14ac:dyDescent="0.3">
      <c r="B11" s="61" t="s">
        <v>427</v>
      </c>
      <c r="C11" s="59"/>
      <c r="D11" s="59">
        <v>475820.79999999999</v>
      </c>
      <c r="E11" s="59"/>
    </row>
    <row r="12" spans="2:5" ht="26.4" x14ac:dyDescent="0.3">
      <c r="B12" s="61" t="s">
        <v>428</v>
      </c>
      <c r="C12" s="59"/>
      <c r="D12" s="59"/>
      <c r="E12" s="59">
        <v>357898</v>
      </c>
    </row>
    <row r="13" spans="2:5" x14ac:dyDescent="0.3">
      <c r="B13" s="61" t="s">
        <v>119</v>
      </c>
      <c r="C13" s="59"/>
      <c r="D13" s="59"/>
      <c r="E13" s="59">
        <v>199799.39</v>
      </c>
    </row>
    <row r="14" spans="2:5" x14ac:dyDescent="0.3">
      <c r="B14" s="61" t="s">
        <v>74</v>
      </c>
      <c r="C14" s="59"/>
      <c r="D14" s="59">
        <v>189997.89</v>
      </c>
      <c r="E14" s="59"/>
    </row>
    <row r="15" spans="2:5" x14ac:dyDescent="0.3">
      <c r="B15" s="61" t="s">
        <v>106</v>
      </c>
      <c r="C15" s="59">
        <v>102664.46</v>
      </c>
      <c r="D15" s="59"/>
      <c r="E15" s="59"/>
    </row>
    <row r="16" spans="2:5" x14ac:dyDescent="0.3">
      <c r="B16" s="61" t="s">
        <v>107</v>
      </c>
      <c r="C16" s="59"/>
      <c r="D16" s="59"/>
      <c r="E16" s="59">
        <v>66549.210000000006</v>
      </c>
    </row>
  </sheetData>
  <sheetProtection algorithmName="SHA-512" hashValue="qK52XEVfSYgeHgCLfE7zaDiAMLoDBpeWcUvoFw9E+ulml0Sz5B4BGjD72TYkLrl3lvMpTVsGOPJzpTozTttKgw==" saltValue="alynect0GQ96HsI2+uwa5g==" spinCount="100000" sheet="1" objects="1" scenarios="1" selectLockedCells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F58"/>
  <sheetViews>
    <sheetView topLeftCell="A55" zoomScale="70" zoomScaleNormal="70" workbookViewId="0">
      <selection activeCell="B4" sqref="B4"/>
    </sheetView>
  </sheetViews>
  <sheetFormatPr defaultRowHeight="13.2" x14ac:dyDescent="0.3"/>
  <cols>
    <col min="2" max="2" width="51.85546875" customWidth="1"/>
    <col min="3" max="6" width="16.42578125" customWidth="1"/>
  </cols>
  <sheetData>
    <row r="2" spans="2:6" x14ac:dyDescent="0.3">
      <c r="B2" t="s">
        <v>21142</v>
      </c>
    </row>
    <row r="4" spans="2:6" ht="66" x14ac:dyDescent="0.3">
      <c r="B4" s="58" t="s">
        <v>425</v>
      </c>
      <c r="C4" s="58" t="s">
        <v>410</v>
      </c>
      <c r="D4" s="58" t="s">
        <v>411</v>
      </c>
      <c r="E4" s="58" t="s">
        <v>416</v>
      </c>
      <c r="F4" s="58" t="s">
        <v>7</v>
      </c>
    </row>
    <row r="5" spans="2:6" ht="26.4" x14ac:dyDescent="0.3">
      <c r="B5" s="61" t="s">
        <v>173</v>
      </c>
      <c r="C5" s="69"/>
      <c r="D5" s="69"/>
      <c r="E5" s="69"/>
      <c r="F5" s="69">
        <v>94427833.739999995</v>
      </c>
    </row>
    <row r="6" spans="2:6" x14ac:dyDescent="0.3">
      <c r="B6" s="61" t="s">
        <v>168</v>
      </c>
      <c r="C6" s="69"/>
      <c r="D6" s="69">
        <v>18850481</v>
      </c>
      <c r="E6" s="69"/>
      <c r="F6" s="69"/>
    </row>
    <row r="7" spans="2:6" ht="26.4" x14ac:dyDescent="0.3">
      <c r="B7" s="61" t="s">
        <v>200</v>
      </c>
      <c r="C7" s="69"/>
      <c r="D7" s="69"/>
      <c r="E7" s="69"/>
      <c r="F7" s="69">
        <v>15449573.050000001</v>
      </c>
    </row>
    <row r="8" spans="2:6" x14ac:dyDescent="0.3">
      <c r="B8" s="61" t="s">
        <v>204</v>
      </c>
      <c r="C8" s="69"/>
      <c r="D8" s="69"/>
      <c r="E8" s="69"/>
      <c r="F8" s="69">
        <v>11394739.109999999</v>
      </c>
    </row>
    <row r="9" spans="2:6" ht="26.4" x14ac:dyDescent="0.3">
      <c r="B9" s="61" t="s">
        <v>196</v>
      </c>
      <c r="C9" s="69"/>
      <c r="D9" s="69"/>
      <c r="E9" s="69"/>
      <c r="F9" s="69">
        <v>11068674.359999999</v>
      </c>
    </row>
    <row r="10" spans="2:6" x14ac:dyDescent="0.3">
      <c r="B10" s="61" t="s">
        <v>203</v>
      </c>
      <c r="C10" s="69">
        <v>9353928.25</v>
      </c>
      <c r="D10" s="69"/>
      <c r="E10" s="69"/>
      <c r="F10" s="69"/>
    </row>
    <row r="11" spans="2:6" x14ac:dyDescent="0.3">
      <c r="B11" s="61" t="s">
        <v>194</v>
      </c>
      <c r="C11" s="69"/>
      <c r="D11" s="69"/>
      <c r="E11" s="69"/>
      <c r="F11" s="69">
        <v>8130277.7400000002</v>
      </c>
    </row>
    <row r="12" spans="2:6" x14ac:dyDescent="0.3">
      <c r="B12" s="61" t="s">
        <v>201</v>
      </c>
      <c r="C12" s="69">
        <v>7856475.1100000003</v>
      </c>
      <c r="D12" s="69"/>
      <c r="E12" s="69"/>
      <c r="F12" s="69"/>
    </row>
    <row r="13" spans="2:6" ht="26.4" x14ac:dyDescent="0.3">
      <c r="B13" s="61" t="s">
        <v>167</v>
      </c>
      <c r="C13" s="69"/>
      <c r="D13" s="69">
        <v>6735916</v>
      </c>
      <c r="E13" s="69"/>
      <c r="F13" s="69"/>
    </row>
    <row r="14" spans="2:6" x14ac:dyDescent="0.3">
      <c r="B14" s="61" t="s">
        <v>205</v>
      </c>
      <c r="C14" s="69"/>
      <c r="D14" s="69"/>
      <c r="E14" s="69"/>
      <c r="F14" s="69">
        <v>4217431.26</v>
      </c>
    </row>
    <row r="15" spans="2:6" x14ac:dyDescent="0.3">
      <c r="B15" s="61" t="s">
        <v>198</v>
      </c>
      <c r="C15" s="69"/>
      <c r="D15" s="69"/>
      <c r="E15" s="69"/>
      <c r="F15" s="69">
        <v>1253562.1299999999</v>
      </c>
    </row>
    <row r="16" spans="2:6" x14ac:dyDescent="0.3">
      <c r="B16" s="61" t="s">
        <v>199</v>
      </c>
      <c r="C16" s="69"/>
      <c r="D16" s="69"/>
      <c r="E16" s="69"/>
      <c r="F16" s="69">
        <v>1059415.96</v>
      </c>
    </row>
    <row r="17" spans="2:6" ht="26.4" x14ac:dyDescent="0.3">
      <c r="B17" s="61" t="s">
        <v>174</v>
      </c>
      <c r="C17" s="69"/>
      <c r="D17" s="69"/>
      <c r="E17" s="69"/>
      <c r="F17" s="69">
        <v>987555.76</v>
      </c>
    </row>
    <row r="18" spans="2:6" ht="26.4" x14ac:dyDescent="0.3">
      <c r="B18" s="61" t="s">
        <v>166</v>
      </c>
      <c r="C18" s="69"/>
      <c r="D18" s="69"/>
      <c r="E18" s="69"/>
      <c r="F18" s="69">
        <v>687101.26</v>
      </c>
    </row>
    <row r="19" spans="2:6" ht="26.4" x14ac:dyDescent="0.3">
      <c r="B19" s="61" t="s">
        <v>179</v>
      </c>
      <c r="C19" s="69"/>
      <c r="D19" s="69"/>
      <c r="E19" s="69"/>
      <c r="F19" s="69">
        <v>552400</v>
      </c>
    </row>
    <row r="20" spans="2:6" ht="26.4" x14ac:dyDescent="0.3">
      <c r="B20" s="61" t="s">
        <v>192</v>
      </c>
      <c r="C20" s="69"/>
      <c r="D20" s="69">
        <v>461345.78</v>
      </c>
      <c r="E20" s="69"/>
      <c r="F20" s="69"/>
    </row>
    <row r="21" spans="2:6" ht="26.4" x14ac:dyDescent="0.3">
      <c r="B21" s="61" t="s">
        <v>182</v>
      </c>
      <c r="C21" s="69"/>
      <c r="D21" s="69"/>
      <c r="E21" s="69"/>
      <c r="F21" s="69">
        <v>442239.87</v>
      </c>
    </row>
    <row r="22" spans="2:6" x14ac:dyDescent="0.3">
      <c r="B22" s="61" t="s">
        <v>170</v>
      </c>
      <c r="C22" s="69"/>
      <c r="D22" s="69"/>
      <c r="E22" s="69"/>
      <c r="F22" s="69">
        <v>410000</v>
      </c>
    </row>
    <row r="23" spans="2:6" x14ac:dyDescent="0.3">
      <c r="B23" s="61" t="s">
        <v>165</v>
      </c>
      <c r="C23" s="69"/>
      <c r="D23" s="69"/>
      <c r="E23" s="69"/>
      <c r="F23" s="69">
        <v>402113.88</v>
      </c>
    </row>
    <row r="24" spans="2:6" x14ac:dyDescent="0.3">
      <c r="B24" s="61" t="s">
        <v>197</v>
      </c>
      <c r="C24" s="69"/>
      <c r="D24" s="69"/>
      <c r="E24" s="69"/>
      <c r="F24" s="69">
        <v>297800.49</v>
      </c>
    </row>
    <row r="25" spans="2:6" ht="26.4" x14ac:dyDescent="0.3">
      <c r="B25" s="61" t="s">
        <v>215</v>
      </c>
      <c r="C25" s="69"/>
      <c r="D25" s="69"/>
      <c r="E25" s="69"/>
      <c r="F25" s="69">
        <v>252000</v>
      </c>
    </row>
    <row r="26" spans="2:6" ht="52.8" x14ac:dyDescent="0.3">
      <c r="B26" s="61" t="s">
        <v>183</v>
      </c>
      <c r="C26" s="69"/>
      <c r="D26" s="69"/>
      <c r="E26" s="69"/>
      <c r="F26" s="69">
        <v>212499.32</v>
      </c>
    </row>
    <row r="27" spans="2:6" ht="26.4" x14ac:dyDescent="0.3">
      <c r="B27" s="61" t="s">
        <v>189</v>
      </c>
      <c r="C27" s="69"/>
      <c r="D27" s="69"/>
      <c r="E27" s="69"/>
      <c r="F27" s="69">
        <v>199207.67999999999</v>
      </c>
    </row>
    <row r="28" spans="2:6" x14ac:dyDescent="0.3">
      <c r="B28" s="61" t="s">
        <v>212</v>
      </c>
      <c r="C28" s="69"/>
      <c r="D28" s="69"/>
      <c r="E28" s="69"/>
      <c r="F28" s="69">
        <v>194940</v>
      </c>
    </row>
    <row r="29" spans="2:6" ht="26.4" x14ac:dyDescent="0.3">
      <c r="B29" s="61" t="s">
        <v>185</v>
      </c>
      <c r="C29" s="69"/>
      <c r="D29" s="69"/>
      <c r="E29" s="69"/>
      <c r="F29" s="69">
        <v>194354.39</v>
      </c>
    </row>
    <row r="30" spans="2:6" x14ac:dyDescent="0.3">
      <c r="B30" s="61" t="s">
        <v>217</v>
      </c>
      <c r="C30" s="69"/>
      <c r="D30" s="69"/>
      <c r="E30" s="69"/>
      <c r="F30" s="69">
        <v>189720</v>
      </c>
    </row>
    <row r="31" spans="2:6" x14ac:dyDescent="0.3">
      <c r="B31" s="61" t="s">
        <v>208</v>
      </c>
      <c r="C31" s="69"/>
      <c r="D31" s="69"/>
      <c r="E31" s="69"/>
      <c r="F31" s="69">
        <v>189720</v>
      </c>
    </row>
    <row r="32" spans="2:6" ht="26.4" x14ac:dyDescent="0.3">
      <c r="B32" s="61" t="s">
        <v>188</v>
      </c>
      <c r="C32" s="69"/>
      <c r="D32" s="69"/>
      <c r="E32" s="69"/>
      <c r="F32" s="69">
        <v>182866.46</v>
      </c>
    </row>
    <row r="33" spans="2:6" ht="26.4" x14ac:dyDescent="0.3">
      <c r="B33" s="61" t="s">
        <v>181</v>
      </c>
      <c r="C33" s="69"/>
      <c r="D33" s="69"/>
      <c r="E33" s="69"/>
      <c r="F33" s="69">
        <v>182572.07</v>
      </c>
    </row>
    <row r="34" spans="2:6" ht="26.4" x14ac:dyDescent="0.3">
      <c r="B34" s="61" t="s">
        <v>221</v>
      </c>
      <c r="C34" s="69"/>
      <c r="D34" s="69"/>
      <c r="E34" s="69"/>
      <c r="F34" s="69">
        <v>177300.9</v>
      </c>
    </row>
    <row r="35" spans="2:6" x14ac:dyDescent="0.3">
      <c r="B35" s="61" t="s">
        <v>228</v>
      </c>
      <c r="C35" s="69"/>
      <c r="D35" s="69"/>
      <c r="E35" s="69"/>
      <c r="F35" s="69">
        <v>167490</v>
      </c>
    </row>
    <row r="36" spans="2:6" ht="26.4" x14ac:dyDescent="0.3">
      <c r="B36" s="61" t="s">
        <v>223</v>
      </c>
      <c r="C36" s="69"/>
      <c r="D36" s="69"/>
      <c r="E36" s="69"/>
      <c r="F36" s="69">
        <v>167490</v>
      </c>
    </row>
    <row r="37" spans="2:6" ht="26.4" x14ac:dyDescent="0.3">
      <c r="B37" s="61" t="s">
        <v>184</v>
      </c>
      <c r="C37" s="69"/>
      <c r="D37" s="69"/>
      <c r="E37" s="69"/>
      <c r="F37" s="69">
        <v>165869.35999999999</v>
      </c>
    </row>
    <row r="38" spans="2:6" ht="39.6" x14ac:dyDescent="0.3">
      <c r="B38" s="61" t="s">
        <v>219</v>
      </c>
      <c r="C38" s="69"/>
      <c r="D38" s="69"/>
      <c r="E38" s="69"/>
      <c r="F38" s="69">
        <v>164080</v>
      </c>
    </row>
    <row r="39" spans="2:6" ht="26.4" x14ac:dyDescent="0.3">
      <c r="B39" s="61" t="s">
        <v>207</v>
      </c>
      <c r="C39" s="69"/>
      <c r="D39" s="69"/>
      <c r="E39" s="69"/>
      <c r="F39" s="69">
        <v>158580</v>
      </c>
    </row>
    <row r="40" spans="2:6" ht="26.4" x14ac:dyDescent="0.3">
      <c r="B40" s="61" t="s">
        <v>191</v>
      </c>
      <c r="C40" s="69"/>
      <c r="D40" s="69"/>
      <c r="E40" s="69"/>
      <c r="F40" s="69">
        <v>154085.1</v>
      </c>
    </row>
    <row r="41" spans="2:6" ht="39.6" x14ac:dyDescent="0.3">
      <c r="B41" s="61" t="s">
        <v>213</v>
      </c>
      <c r="C41" s="69"/>
      <c r="D41" s="69"/>
      <c r="E41" s="69"/>
      <c r="F41" s="69">
        <v>145260</v>
      </c>
    </row>
    <row r="42" spans="2:6" ht="26.4" x14ac:dyDescent="0.3">
      <c r="B42" s="61" t="s">
        <v>190</v>
      </c>
      <c r="C42" s="69"/>
      <c r="D42" s="69"/>
      <c r="E42" s="69"/>
      <c r="F42" s="69">
        <v>144740.89000000001</v>
      </c>
    </row>
    <row r="43" spans="2:6" ht="26.4" x14ac:dyDescent="0.3">
      <c r="B43" s="61" t="s">
        <v>171</v>
      </c>
      <c r="C43" s="69"/>
      <c r="D43" s="69"/>
      <c r="E43" s="69"/>
      <c r="F43" s="69">
        <v>139120</v>
      </c>
    </row>
    <row r="44" spans="2:6" ht="26.4" x14ac:dyDescent="0.3">
      <c r="B44" s="61" t="s">
        <v>224</v>
      </c>
      <c r="C44" s="69"/>
      <c r="D44" s="69"/>
      <c r="E44" s="69"/>
      <c r="F44" s="69">
        <v>138486.69</v>
      </c>
    </row>
    <row r="45" spans="2:6" x14ac:dyDescent="0.3">
      <c r="B45" s="61" t="s">
        <v>211</v>
      </c>
      <c r="C45" s="69"/>
      <c r="D45" s="69"/>
      <c r="E45" s="69">
        <v>135363.1</v>
      </c>
      <c r="F45" s="69"/>
    </row>
    <row r="46" spans="2:6" ht="26.4" x14ac:dyDescent="0.3">
      <c r="B46" s="61" t="s">
        <v>169</v>
      </c>
      <c r="C46" s="69"/>
      <c r="D46" s="69"/>
      <c r="E46" s="69"/>
      <c r="F46" s="69">
        <v>132652.82</v>
      </c>
    </row>
    <row r="47" spans="2:6" x14ac:dyDescent="0.3">
      <c r="B47" s="61" t="s">
        <v>226</v>
      </c>
      <c r="C47" s="69"/>
      <c r="D47" s="69"/>
      <c r="E47" s="69"/>
      <c r="F47" s="69">
        <v>127440</v>
      </c>
    </row>
    <row r="48" spans="2:6" x14ac:dyDescent="0.3">
      <c r="B48" s="61" t="s">
        <v>210</v>
      </c>
      <c r="C48" s="69"/>
      <c r="D48" s="69"/>
      <c r="E48" s="69"/>
      <c r="F48" s="69">
        <v>124560</v>
      </c>
    </row>
    <row r="49" spans="2:6" ht="26.4" x14ac:dyDescent="0.3">
      <c r="B49" s="61" t="s">
        <v>180</v>
      </c>
      <c r="C49" s="69"/>
      <c r="D49" s="69"/>
      <c r="E49" s="69"/>
      <c r="F49" s="69">
        <v>122587.53</v>
      </c>
    </row>
    <row r="50" spans="2:6" x14ac:dyDescent="0.3">
      <c r="B50" s="61" t="s">
        <v>176</v>
      </c>
      <c r="C50" s="69"/>
      <c r="D50" s="69"/>
      <c r="E50" s="69"/>
      <c r="F50" s="69">
        <v>121158.82</v>
      </c>
    </row>
    <row r="51" spans="2:6" ht="26.4" x14ac:dyDescent="0.3">
      <c r="B51" s="61" t="s">
        <v>186</v>
      </c>
      <c r="C51" s="69"/>
      <c r="D51" s="69"/>
      <c r="E51" s="69"/>
      <c r="F51" s="69">
        <v>102110.02</v>
      </c>
    </row>
    <row r="52" spans="2:6" ht="26.4" x14ac:dyDescent="0.3">
      <c r="B52" s="61" t="s">
        <v>187</v>
      </c>
      <c r="C52" s="69"/>
      <c r="D52" s="69"/>
      <c r="E52" s="69"/>
      <c r="F52" s="69">
        <v>73734.100000000006</v>
      </c>
    </row>
    <row r="53" spans="2:6" x14ac:dyDescent="0.3">
      <c r="B53" s="61" t="s">
        <v>177</v>
      </c>
      <c r="C53" s="69"/>
      <c r="D53" s="69"/>
      <c r="E53" s="69"/>
      <c r="F53" s="69">
        <v>68008.84</v>
      </c>
    </row>
    <row r="54" spans="2:6" ht="26.4" x14ac:dyDescent="0.3">
      <c r="B54" s="61" t="s">
        <v>172</v>
      </c>
      <c r="C54" s="69"/>
      <c r="D54" s="69">
        <v>60619.34</v>
      </c>
      <c r="E54" s="69"/>
      <c r="F54" s="69"/>
    </row>
    <row r="55" spans="2:6" x14ac:dyDescent="0.3">
      <c r="B55" s="61" t="s">
        <v>209</v>
      </c>
      <c r="C55" s="69"/>
      <c r="D55" s="69"/>
      <c r="E55" s="69"/>
      <c r="F55" s="69">
        <v>57060</v>
      </c>
    </row>
    <row r="56" spans="2:6" x14ac:dyDescent="0.3">
      <c r="B56" s="61" t="s">
        <v>178</v>
      </c>
      <c r="C56" s="69"/>
      <c r="D56" s="69"/>
      <c r="E56" s="69"/>
      <c r="F56" s="69">
        <v>51153.62</v>
      </c>
    </row>
    <row r="57" spans="2:6" x14ac:dyDescent="0.3">
      <c r="B57" s="61" t="s">
        <v>175</v>
      </c>
      <c r="C57" s="69"/>
      <c r="D57" s="69"/>
      <c r="E57" s="69"/>
      <c r="F57" s="69">
        <v>50822.8</v>
      </c>
    </row>
    <row r="58" spans="2:6" x14ac:dyDescent="0.3">
      <c r="B58" s="61" t="s">
        <v>202</v>
      </c>
      <c r="C58" s="69"/>
      <c r="D58" s="69"/>
      <c r="E58" s="69"/>
      <c r="F58" s="69">
        <v>48083.01</v>
      </c>
    </row>
  </sheetData>
  <sheetProtection algorithmName="SHA-512" hashValue="qqHuTJRtN0PhU1oSO4YjXmYeYrYoi7ac7holt7Hm1Z6bl9MiWpr3D3+8fS1glJ8845eJYXalHaGaGsMnI237Ww==" saltValue="/gSSNRjfWpqvtNNcPpcM6Q==" spinCount="100000" sheet="1" objects="1" scenarios="1" selectLockedCells="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6760"/>
  <sheetViews>
    <sheetView zoomScale="70" zoomScaleNormal="70" workbookViewId="0">
      <pane ySplit="1" topLeftCell="A2" activePane="bottomLeft" state="frozen"/>
      <selection pane="bottomLeft"/>
    </sheetView>
  </sheetViews>
  <sheetFormatPr defaultColWidth="9.140625" defaultRowHeight="13.2" x14ac:dyDescent="0.3"/>
  <cols>
    <col min="1" max="1" width="8.85546875" style="2" customWidth="1"/>
    <col min="2" max="2" width="72.7109375" style="2" customWidth="1"/>
    <col min="3" max="3" width="42.28515625" style="2" customWidth="1"/>
    <col min="4" max="4" width="14.42578125" style="37" bestFit="1" customWidth="1"/>
    <col min="5" max="5" width="27.140625" style="39" bestFit="1" customWidth="1"/>
    <col min="6" max="6" width="27.140625" style="2" customWidth="1"/>
    <col min="7" max="16384" width="9.140625" style="2"/>
  </cols>
  <sheetData>
    <row r="1" spans="1:9" x14ac:dyDescent="0.3">
      <c r="A1" s="32" t="s">
        <v>430</v>
      </c>
      <c r="B1" s="32" t="s">
        <v>425</v>
      </c>
      <c r="C1" s="32" t="s">
        <v>431</v>
      </c>
      <c r="D1" s="33" t="s">
        <v>432</v>
      </c>
      <c r="E1" s="34" t="s">
        <v>421</v>
      </c>
      <c r="F1" s="32" t="s">
        <v>433</v>
      </c>
      <c r="I1" s="2" t="s">
        <v>21140</v>
      </c>
    </row>
    <row r="2" spans="1:9" x14ac:dyDescent="0.3">
      <c r="A2" s="1" t="s">
        <v>434</v>
      </c>
      <c r="B2" s="1" t="s">
        <v>435</v>
      </c>
      <c r="C2" s="1" t="s">
        <v>436</v>
      </c>
      <c r="D2" s="35" t="s">
        <v>437</v>
      </c>
      <c r="E2" s="36">
        <v>0</v>
      </c>
      <c r="F2" s="1" t="s">
        <v>438</v>
      </c>
    </row>
    <row r="3" spans="1:9" x14ac:dyDescent="0.3">
      <c r="A3" s="1" t="s">
        <v>439</v>
      </c>
      <c r="B3" s="1" t="s">
        <v>440</v>
      </c>
      <c r="C3" s="1" t="s">
        <v>441</v>
      </c>
      <c r="D3" s="35" t="s">
        <v>442</v>
      </c>
      <c r="E3" s="36">
        <v>0</v>
      </c>
      <c r="F3" s="1" t="s">
        <v>438</v>
      </c>
    </row>
    <row r="4" spans="1:9" x14ac:dyDescent="0.3">
      <c r="A4" s="1" t="s">
        <v>443</v>
      </c>
      <c r="B4" s="1" t="s">
        <v>444</v>
      </c>
      <c r="C4" s="1" t="s">
        <v>445</v>
      </c>
      <c r="D4" s="35" t="s">
        <v>446</v>
      </c>
      <c r="E4" s="36">
        <v>0</v>
      </c>
      <c r="F4" s="1" t="s">
        <v>438</v>
      </c>
    </row>
    <row r="5" spans="1:9" x14ac:dyDescent="0.3">
      <c r="A5" s="1" t="s">
        <v>447</v>
      </c>
      <c r="B5" s="1" t="s">
        <v>448</v>
      </c>
      <c r="C5" s="1" t="s">
        <v>449</v>
      </c>
      <c r="D5" s="35" t="s">
        <v>450</v>
      </c>
      <c r="E5" s="36">
        <v>391301.67</v>
      </c>
      <c r="F5" s="1" t="s">
        <v>438</v>
      </c>
    </row>
    <row r="6" spans="1:9" x14ac:dyDescent="0.3">
      <c r="A6" s="1" t="s">
        <v>451</v>
      </c>
      <c r="B6" s="1" t="s">
        <v>452</v>
      </c>
      <c r="C6" s="1" t="s">
        <v>453</v>
      </c>
      <c r="D6" s="35" t="s">
        <v>454</v>
      </c>
      <c r="E6" s="36">
        <v>0</v>
      </c>
      <c r="F6" s="1" t="s">
        <v>438</v>
      </c>
    </row>
    <row r="7" spans="1:9" x14ac:dyDescent="0.3">
      <c r="A7" s="1" t="s">
        <v>455</v>
      </c>
      <c r="B7" s="1" t="s">
        <v>456</v>
      </c>
      <c r="C7" s="1" t="s">
        <v>457</v>
      </c>
      <c r="D7" s="35" t="s">
        <v>458</v>
      </c>
      <c r="E7" s="36">
        <v>0</v>
      </c>
      <c r="F7" s="1" t="s">
        <v>438</v>
      </c>
    </row>
    <row r="8" spans="1:9" x14ac:dyDescent="0.3">
      <c r="A8" s="1" t="s">
        <v>459</v>
      </c>
      <c r="B8" s="1" t="s">
        <v>460</v>
      </c>
      <c r="C8" s="1" t="s">
        <v>461</v>
      </c>
      <c r="D8" s="35" t="s">
        <v>462</v>
      </c>
      <c r="E8" s="36">
        <v>0</v>
      </c>
      <c r="F8" s="1" t="s">
        <v>438</v>
      </c>
    </row>
    <row r="9" spans="1:9" x14ac:dyDescent="0.3">
      <c r="A9" s="1" t="s">
        <v>463</v>
      </c>
      <c r="B9" s="1" t="s">
        <v>464</v>
      </c>
      <c r="C9" s="1" t="s">
        <v>465</v>
      </c>
      <c r="D9" s="35" t="s">
        <v>466</v>
      </c>
      <c r="E9" s="36">
        <v>0</v>
      </c>
      <c r="F9" s="1" t="s">
        <v>438</v>
      </c>
    </row>
    <row r="10" spans="1:9" x14ac:dyDescent="0.3">
      <c r="A10" s="1" t="s">
        <v>467</v>
      </c>
      <c r="B10" s="1" t="s">
        <v>468</v>
      </c>
      <c r="C10" s="1" t="s">
        <v>469</v>
      </c>
      <c r="D10" s="35" t="s">
        <v>470</v>
      </c>
      <c r="E10" s="36">
        <v>0</v>
      </c>
      <c r="F10" s="1" t="s">
        <v>438</v>
      </c>
    </row>
    <row r="11" spans="1:9" x14ac:dyDescent="0.3">
      <c r="A11" s="1" t="s">
        <v>471</v>
      </c>
      <c r="B11" s="1" t="s">
        <v>472</v>
      </c>
      <c r="C11" s="1" t="s">
        <v>473</v>
      </c>
      <c r="D11" s="35" t="s">
        <v>474</v>
      </c>
      <c r="E11" s="36">
        <v>0</v>
      </c>
      <c r="F11" s="1" t="s">
        <v>438</v>
      </c>
    </row>
    <row r="12" spans="1:9" x14ac:dyDescent="0.3">
      <c r="A12" s="1" t="s">
        <v>475</v>
      </c>
      <c r="B12" s="1" t="s">
        <v>476</v>
      </c>
      <c r="C12" s="1" t="s">
        <v>477</v>
      </c>
      <c r="D12" s="35" t="s">
        <v>478</v>
      </c>
      <c r="E12" s="36">
        <v>0</v>
      </c>
      <c r="F12" s="1" t="s">
        <v>438</v>
      </c>
    </row>
    <row r="13" spans="1:9" x14ac:dyDescent="0.3">
      <c r="A13" s="1" t="s">
        <v>479</v>
      </c>
      <c r="B13" s="1" t="s">
        <v>480</v>
      </c>
      <c r="C13" s="1" t="s">
        <v>481</v>
      </c>
      <c r="D13" s="35" t="s">
        <v>482</v>
      </c>
      <c r="E13" s="36">
        <v>0</v>
      </c>
      <c r="F13" s="1" t="s">
        <v>438</v>
      </c>
    </row>
    <row r="14" spans="1:9" x14ac:dyDescent="0.3">
      <c r="A14" s="1" t="s">
        <v>483</v>
      </c>
      <c r="B14" s="1" t="s">
        <v>484</v>
      </c>
      <c r="C14" s="1" t="s">
        <v>485</v>
      </c>
      <c r="D14" s="35" t="s">
        <v>486</v>
      </c>
      <c r="E14" s="36">
        <v>0</v>
      </c>
      <c r="F14" s="1" t="s">
        <v>438</v>
      </c>
    </row>
    <row r="15" spans="1:9" x14ac:dyDescent="0.3">
      <c r="A15" s="1" t="s">
        <v>487</v>
      </c>
      <c r="B15" s="1" t="s">
        <v>488</v>
      </c>
      <c r="C15" s="1" t="s">
        <v>489</v>
      </c>
      <c r="D15" s="35" t="s">
        <v>490</v>
      </c>
      <c r="E15" s="36">
        <v>0</v>
      </c>
      <c r="F15" s="1" t="s">
        <v>438</v>
      </c>
    </row>
    <row r="16" spans="1:9" x14ac:dyDescent="0.3">
      <c r="A16" s="1" t="s">
        <v>491</v>
      </c>
      <c r="B16" s="1" t="s">
        <v>492</v>
      </c>
      <c r="C16" s="1" t="s">
        <v>493</v>
      </c>
      <c r="D16" s="35" t="s">
        <v>494</v>
      </c>
      <c r="E16" s="36">
        <v>0</v>
      </c>
      <c r="F16" s="1" t="s">
        <v>438</v>
      </c>
    </row>
    <row r="17" spans="1:6" x14ac:dyDescent="0.3">
      <c r="A17" s="1" t="s">
        <v>495</v>
      </c>
      <c r="B17" s="1" t="s">
        <v>496</v>
      </c>
      <c r="C17" s="1" t="s">
        <v>497</v>
      </c>
      <c r="D17" s="35" t="s">
        <v>498</v>
      </c>
      <c r="E17" s="36">
        <v>0</v>
      </c>
      <c r="F17" s="1" t="s">
        <v>438</v>
      </c>
    </row>
    <row r="18" spans="1:6" x14ac:dyDescent="0.3">
      <c r="A18" s="1" t="s">
        <v>499</v>
      </c>
      <c r="B18" s="1" t="s">
        <v>500</v>
      </c>
      <c r="C18" s="1" t="s">
        <v>501</v>
      </c>
      <c r="D18" s="35" t="s">
        <v>502</v>
      </c>
      <c r="E18" s="36">
        <v>0</v>
      </c>
      <c r="F18" s="1" t="s">
        <v>438</v>
      </c>
    </row>
    <row r="19" spans="1:6" x14ac:dyDescent="0.3">
      <c r="A19" s="1" t="s">
        <v>503</v>
      </c>
      <c r="B19" s="1" t="s">
        <v>504</v>
      </c>
      <c r="C19" s="1" t="s">
        <v>505</v>
      </c>
      <c r="D19" s="35" t="s">
        <v>506</v>
      </c>
      <c r="E19" s="36">
        <v>392240.09</v>
      </c>
      <c r="F19" s="1" t="s">
        <v>46</v>
      </c>
    </row>
    <row r="20" spans="1:6" x14ac:dyDescent="0.3">
      <c r="A20" s="1" t="s">
        <v>507</v>
      </c>
      <c r="B20" s="1" t="s">
        <v>508</v>
      </c>
      <c r="C20" s="1" t="s">
        <v>509</v>
      </c>
      <c r="D20" s="35" t="s">
        <v>510</v>
      </c>
      <c r="E20" s="36">
        <v>93420</v>
      </c>
      <c r="F20" s="1" t="s">
        <v>438</v>
      </c>
    </row>
    <row r="21" spans="1:6" x14ac:dyDescent="0.3">
      <c r="A21" s="1" t="s">
        <v>511</v>
      </c>
      <c r="B21" s="1" t="s">
        <v>512</v>
      </c>
      <c r="C21" s="1" t="s">
        <v>513</v>
      </c>
      <c r="D21" s="35" t="s">
        <v>514</v>
      </c>
      <c r="E21" s="36">
        <v>0</v>
      </c>
      <c r="F21" s="1" t="s">
        <v>438</v>
      </c>
    </row>
    <row r="22" spans="1:6" x14ac:dyDescent="0.3">
      <c r="A22" s="1" t="s">
        <v>515</v>
      </c>
      <c r="B22" s="1" t="s">
        <v>516</v>
      </c>
      <c r="C22" s="1" t="s">
        <v>517</v>
      </c>
      <c r="D22" s="35" t="s">
        <v>518</v>
      </c>
      <c r="E22" s="36">
        <v>0</v>
      </c>
      <c r="F22" s="1" t="s">
        <v>438</v>
      </c>
    </row>
    <row r="23" spans="1:6" x14ac:dyDescent="0.3">
      <c r="A23" s="1" t="s">
        <v>519</v>
      </c>
      <c r="B23" s="1" t="s">
        <v>520</v>
      </c>
      <c r="C23" s="1" t="s">
        <v>521</v>
      </c>
      <c r="D23" s="35" t="s">
        <v>522</v>
      </c>
      <c r="E23" s="36">
        <v>0</v>
      </c>
      <c r="F23" s="1" t="s">
        <v>438</v>
      </c>
    </row>
    <row r="24" spans="1:6" x14ac:dyDescent="0.3">
      <c r="A24" s="1" t="s">
        <v>523</v>
      </c>
      <c r="B24" s="1" t="s">
        <v>524</v>
      </c>
      <c r="C24" s="1" t="s">
        <v>525</v>
      </c>
      <c r="D24" s="35" t="s">
        <v>526</v>
      </c>
      <c r="E24" s="36">
        <v>0</v>
      </c>
      <c r="F24" s="1" t="s">
        <v>438</v>
      </c>
    </row>
    <row r="25" spans="1:6" x14ac:dyDescent="0.3">
      <c r="A25" s="1" t="s">
        <v>527</v>
      </c>
      <c r="B25" s="1" t="s">
        <v>528</v>
      </c>
      <c r="C25" s="1" t="s">
        <v>529</v>
      </c>
      <c r="D25" s="35" t="s">
        <v>530</v>
      </c>
      <c r="E25" s="36">
        <v>205000</v>
      </c>
      <c r="F25" s="1" t="s">
        <v>438</v>
      </c>
    </row>
    <row r="26" spans="1:6" x14ac:dyDescent="0.3">
      <c r="A26" s="1" t="s">
        <v>531</v>
      </c>
      <c r="B26" s="1" t="s">
        <v>532</v>
      </c>
      <c r="C26" s="1" t="s">
        <v>533</v>
      </c>
      <c r="D26" s="35" t="s">
        <v>534</v>
      </c>
      <c r="E26" s="36">
        <v>0</v>
      </c>
      <c r="F26" s="1" t="s">
        <v>438</v>
      </c>
    </row>
    <row r="27" spans="1:6" x14ac:dyDescent="0.3">
      <c r="A27" s="1" t="s">
        <v>535</v>
      </c>
      <c r="B27" s="1" t="s">
        <v>536</v>
      </c>
      <c r="C27" s="1" t="s">
        <v>537</v>
      </c>
      <c r="D27" s="35" t="s">
        <v>538</v>
      </c>
      <c r="E27" s="36">
        <v>0</v>
      </c>
      <c r="F27" s="1" t="s">
        <v>438</v>
      </c>
    </row>
    <row r="28" spans="1:6" x14ac:dyDescent="0.3">
      <c r="A28" s="1" t="s">
        <v>539</v>
      </c>
      <c r="B28" s="1" t="s">
        <v>540</v>
      </c>
      <c r="C28" s="1" t="s">
        <v>541</v>
      </c>
      <c r="D28" s="35" t="s">
        <v>542</v>
      </c>
      <c r="E28" s="36">
        <v>1089595.8999999999</v>
      </c>
      <c r="F28" s="1" t="s">
        <v>46</v>
      </c>
    </row>
    <row r="29" spans="1:6" x14ac:dyDescent="0.3">
      <c r="A29" s="1" t="s">
        <v>543</v>
      </c>
      <c r="B29" s="1" t="s">
        <v>544</v>
      </c>
      <c r="C29" s="1" t="s">
        <v>545</v>
      </c>
      <c r="D29" s="35" t="s">
        <v>546</v>
      </c>
      <c r="E29" s="36">
        <v>0</v>
      </c>
      <c r="F29" s="1" t="s">
        <v>438</v>
      </c>
    </row>
    <row r="30" spans="1:6" x14ac:dyDescent="0.3">
      <c r="A30" s="1" t="s">
        <v>547</v>
      </c>
      <c r="B30" s="1" t="s">
        <v>548</v>
      </c>
      <c r="C30" s="1" t="s">
        <v>549</v>
      </c>
      <c r="D30" s="35" t="s">
        <v>550</v>
      </c>
      <c r="E30" s="36">
        <v>1075339</v>
      </c>
      <c r="F30" s="1" t="s">
        <v>438</v>
      </c>
    </row>
    <row r="31" spans="1:6" x14ac:dyDescent="0.3">
      <c r="A31" s="1" t="s">
        <v>551</v>
      </c>
      <c r="B31" s="1" t="s">
        <v>552</v>
      </c>
      <c r="C31" s="1" t="s">
        <v>553</v>
      </c>
      <c r="D31" s="35" t="s">
        <v>554</v>
      </c>
      <c r="E31" s="36">
        <v>128862.05</v>
      </c>
      <c r="F31" s="1" t="s">
        <v>46</v>
      </c>
    </row>
    <row r="32" spans="1:6" x14ac:dyDescent="0.3">
      <c r="A32" s="1" t="s">
        <v>555</v>
      </c>
      <c r="B32" s="1" t="s">
        <v>556</v>
      </c>
      <c r="C32" s="1" t="s">
        <v>557</v>
      </c>
      <c r="D32" s="35" t="s">
        <v>558</v>
      </c>
      <c r="E32" s="36">
        <v>2502465</v>
      </c>
      <c r="F32" s="1" t="s">
        <v>438</v>
      </c>
    </row>
    <row r="33" spans="1:6" x14ac:dyDescent="0.3">
      <c r="A33" s="1" t="s">
        <v>559</v>
      </c>
      <c r="B33" s="1" t="s">
        <v>560</v>
      </c>
      <c r="C33" s="1" t="s">
        <v>561</v>
      </c>
      <c r="D33" s="35" t="s">
        <v>562</v>
      </c>
      <c r="E33" s="36">
        <v>0</v>
      </c>
      <c r="F33" s="1" t="s">
        <v>438</v>
      </c>
    </row>
    <row r="34" spans="1:6" x14ac:dyDescent="0.3">
      <c r="A34" s="1" t="s">
        <v>563</v>
      </c>
      <c r="B34" s="1" t="s">
        <v>564</v>
      </c>
      <c r="C34" s="1" t="s">
        <v>565</v>
      </c>
      <c r="D34" s="35" t="s">
        <v>566</v>
      </c>
      <c r="E34" s="36">
        <v>0</v>
      </c>
      <c r="F34" s="1" t="s">
        <v>46</v>
      </c>
    </row>
    <row r="35" spans="1:6" x14ac:dyDescent="0.3">
      <c r="A35" s="1" t="s">
        <v>567</v>
      </c>
      <c r="B35" s="1" t="s">
        <v>568</v>
      </c>
      <c r="C35" s="1" t="s">
        <v>541</v>
      </c>
      <c r="D35" s="35" t="s">
        <v>542</v>
      </c>
      <c r="E35" s="36">
        <v>1308057.99</v>
      </c>
      <c r="F35" s="1" t="s">
        <v>46</v>
      </c>
    </row>
    <row r="36" spans="1:6" x14ac:dyDescent="0.3">
      <c r="A36" s="1" t="s">
        <v>569</v>
      </c>
      <c r="B36" s="1" t="s">
        <v>570</v>
      </c>
      <c r="C36" s="1" t="s">
        <v>571</v>
      </c>
      <c r="D36" s="35" t="s">
        <v>572</v>
      </c>
      <c r="E36" s="36">
        <v>0</v>
      </c>
      <c r="F36" s="1" t="s">
        <v>46</v>
      </c>
    </row>
    <row r="37" spans="1:6" x14ac:dyDescent="0.3">
      <c r="A37" s="1" t="s">
        <v>573</v>
      </c>
      <c r="B37" s="1" t="s">
        <v>574</v>
      </c>
      <c r="C37" s="1" t="s">
        <v>541</v>
      </c>
      <c r="D37" s="35" t="s">
        <v>542</v>
      </c>
      <c r="E37" s="36">
        <v>456632.69</v>
      </c>
      <c r="F37" s="1" t="s">
        <v>46</v>
      </c>
    </row>
    <row r="38" spans="1:6" x14ac:dyDescent="0.3">
      <c r="A38" s="1" t="s">
        <v>575</v>
      </c>
      <c r="B38" s="1" t="s">
        <v>576</v>
      </c>
      <c r="C38" s="1" t="s">
        <v>541</v>
      </c>
      <c r="D38" s="35" t="s">
        <v>542</v>
      </c>
      <c r="E38" s="36">
        <v>0</v>
      </c>
      <c r="F38" s="1" t="s">
        <v>46</v>
      </c>
    </row>
    <row r="39" spans="1:6" x14ac:dyDescent="0.3">
      <c r="A39" s="1" t="s">
        <v>577</v>
      </c>
      <c r="B39" s="1" t="s">
        <v>578</v>
      </c>
      <c r="C39" s="1" t="s">
        <v>579</v>
      </c>
      <c r="D39" s="35" t="s">
        <v>580</v>
      </c>
      <c r="E39" s="36">
        <v>0</v>
      </c>
      <c r="F39" s="1" t="s">
        <v>438</v>
      </c>
    </row>
    <row r="40" spans="1:6" x14ac:dyDescent="0.3">
      <c r="A40" s="1" t="s">
        <v>581</v>
      </c>
      <c r="B40" s="1" t="s">
        <v>582</v>
      </c>
      <c r="C40" s="1" t="s">
        <v>583</v>
      </c>
      <c r="D40" s="35" t="s">
        <v>584</v>
      </c>
      <c r="E40" s="36">
        <v>0</v>
      </c>
      <c r="F40" s="1" t="s">
        <v>438</v>
      </c>
    </row>
    <row r="41" spans="1:6" x14ac:dyDescent="0.3">
      <c r="A41" s="1" t="s">
        <v>585</v>
      </c>
      <c r="B41" s="1" t="s">
        <v>586</v>
      </c>
      <c r="C41" s="1" t="s">
        <v>587</v>
      </c>
      <c r="D41" s="35" t="s">
        <v>588</v>
      </c>
      <c r="E41" s="36">
        <v>0</v>
      </c>
      <c r="F41" s="1" t="s">
        <v>438</v>
      </c>
    </row>
    <row r="42" spans="1:6" x14ac:dyDescent="0.3">
      <c r="A42" s="1" t="s">
        <v>589</v>
      </c>
      <c r="B42" s="1" t="s">
        <v>590</v>
      </c>
      <c r="C42" s="1" t="s">
        <v>591</v>
      </c>
      <c r="D42" s="35" t="s">
        <v>592</v>
      </c>
      <c r="E42" s="36">
        <v>0</v>
      </c>
      <c r="F42" s="1" t="s">
        <v>438</v>
      </c>
    </row>
    <row r="43" spans="1:6" x14ac:dyDescent="0.3">
      <c r="A43" s="1" t="s">
        <v>593</v>
      </c>
      <c r="B43" s="1" t="s">
        <v>594</v>
      </c>
      <c r="C43" s="1" t="s">
        <v>595</v>
      </c>
      <c r="D43" s="35" t="s">
        <v>596</v>
      </c>
      <c r="E43" s="36">
        <v>104332.72</v>
      </c>
      <c r="F43" s="1" t="s">
        <v>46</v>
      </c>
    </row>
    <row r="44" spans="1:6" x14ac:dyDescent="0.3">
      <c r="A44" s="1" t="s">
        <v>597</v>
      </c>
      <c r="B44" s="1" t="s">
        <v>598</v>
      </c>
      <c r="C44" s="1" t="s">
        <v>599</v>
      </c>
      <c r="D44" s="35" t="s">
        <v>600</v>
      </c>
      <c r="E44" s="36">
        <v>0</v>
      </c>
      <c r="F44" s="1" t="s">
        <v>438</v>
      </c>
    </row>
    <row r="45" spans="1:6" x14ac:dyDescent="0.3">
      <c r="A45" s="1" t="s">
        <v>601</v>
      </c>
      <c r="B45" s="1" t="s">
        <v>602</v>
      </c>
      <c r="C45" s="1" t="s">
        <v>565</v>
      </c>
      <c r="D45" s="35" t="s">
        <v>603</v>
      </c>
      <c r="E45" s="36">
        <v>0</v>
      </c>
      <c r="F45" s="1" t="s">
        <v>46</v>
      </c>
    </row>
    <row r="46" spans="1:6" x14ac:dyDescent="0.3">
      <c r="A46" s="1" t="s">
        <v>604</v>
      </c>
      <c r="B46" s="1" t="s">
        <v>605</v>
      </c>
      <c r="C46" s="1" t="s">
        <v>606</v>
      </c>
      <c r="D46" s="35" t="s">
        <v>607</v>
      </c>
      <c r="E46" s="36">
        <v>0</v>
      </c>
      <c r="F46" s="1" t="s">
        <v>438</v>
      </c>
    </row>
    <row r="47" spans="1:6" x14ac:dyDescent="0.3">
      <c r="A47" s="1" t="s">
        <v>608</v>
      </c>
      <c r="B47" s="1" t="s">
        <v>609</v>
      </c>
      <c r="C47" s="1" t="s">
        <v>610</v>
      </c>
      <c r="D47" s="35" t="s">
        <v>611</v>
      </c>
      <c r="E47" s="36">
        <v>0</v>
      </c>
      <c r="F47" s="1" t="s">
        <v>438</v>
      </c>
    </row>
    <row r="48" spans="1:6" x14ac:dyDescent="0.3">
      <c r="A48" s="1" t="s">
        <v>612</v>
      </c>
      <c r="B48" s="1" t="s">
        <v>613</v>
      </c>
      <c r="C48" s="1" t="s">
        <v>614</v>
      </c>
      <c r="D48" s="35" t="s">
        <v>615</v>
      </c>
      <c r="E48" s="36">
        <v>0</v>
      </c>
      <c r="F48" s="1" t="s">
        <v>438</v>
      </c>
    </row>
    <row r="49" spans="1:6" x14ac:dyDescent="0.3">
      <c r="A49" s="1" t="s">
        <v>616</v>
      </c>
      <c r="B49" s="1" t="s">
        <v>617</v>
      </c>
      <c r="C49" s="1" t="s">
        <v>618</v>
      </c>
      <c r="D49" s="35" t="s">
        <v>619</v>
      </c>
      <c r="E49" s="36">
        <v>0</v>
      </c>
      <c r="F49" s="1" t="s">
        <v>46</v>
      </c>
    </row>
    <row r="50" spans="1:6" x14ac:dyDescent="0.3">
      <c r="A50" s="1" t="s">
        <v>620</v>
      </c>
      <c r="B50" s="1" t="s">
        <v>621</v>
      </c>
      <c r="C50" s="1" t="s">
        <v>622</v>
      </c>
      <c r="D50" s="35" t="s">
        <v>623</v>
      </c>
      <c r="E50" s="36">
        <v>96300</v>
      </c>
      <c r="F50" s="1" t="s">
        <v>438</v>
      </c>
    </row>
    <row r="51" spans="1:6" x14ac:dyDescent="0.3">
      <c r="A51" s="1" t="s">
        <v>624</v>
      </c>
      <c r="B51" s="1" t="s">
        <v>625</v>
      </c>
      <c r="C51" s="1" t="s">
        <v>626</v>
      </c>
      <c r="D51" s="35" t="s">
        <v>627</v>
      </c>
      <c r="E51" s="36">
        <v>0</v>
      </c>
      <c r="F51" s="1" t="s">
        <v>438</v>
      </c>
    </row>
    <row r="52" spans="1:6" x14ac:dyDescent="0.3">
      <c r="A52" s="1" t="s">
        <v>628</v>
      </c>
      <c r="B52" s="1" t="s">
        <v>629</v>
      </c>
      <c r="C52" s="1" t="s">
        <v>630</v>
      </c>
      <c r="D52" s="35" t="s">
        <v>631</v>
      </c>
      <c r="E52" s="36">
        <v>0</v>
      </c>
      <c r="F52" s="1" t="s">
        <v>46</v>
      </c>
    </row>
    <row r="53" spans="1:6" x14ac:dyDescent="0.3">
      <c r="A53" s="1" t="s">
        <v>632</v>
      </c>
      <c r="B53" s="1" t="s">
        <v>633</v>
      </c>
      <c r="C53" s="1" t="s">
        <v>634</v>
      </c>
      <c r="D53" s="35" t="s">
        <v>635</v>
      </c>
      <c r="E53" s="36">
        <v>0</v>
      </c>
      <c r="F53" s="1" t="s">
        <v>46</v>
      </c>
    </row>
    <row r="54" spans="1:6" x14ac:dyDescent="0.3">
      <c r="A54" s="1" t="s">
        <v>636</v>
      </c>
      <c r="B54" s="1" t="s">
        <v>637</v>
      </c>
      <c r="C54" s="1" t="s">
        <v>638</v>
      </c>
      <c r="D54" s="35" t="s">
        <v>639</v>
      </c>
      <c r="E54" s="36">
        <v>1210192.19</v>
      </c>
      <c r="F54" s="1" t="s">
        <v>46</v>
      </c>
    </row>
    <row r="55" spans="1:6" x14ac:dyDescent="0.3">
      <c r="A55" s="1" t="s">
        <v>640</v>
      </c>
      <c r="B55" s="1" t="s">
        <v>641</v>
      </c>
      <c r="C55" s="1" t="s">
        <v>642</v>
      </c>
      <c r="D55" s="35" t="s">
        <v>643</v>
      </c>
      <c r="E55" s="36">
        <v>3866588.85</v>
      </c>
      <c r="F55" s="1" t="s">
        <v>46</v>
      </c>
    </row>
    <row r="56" spans="1:6" x14ac:dyDescent="0.3">
      <c r="A56" s="1" t="s">
        <v>644</v>
      </c>
      <c r="B56" s="1" t="s">
        <v>645</v>
      </c>
      <c r="C56" s="1" t="s">
        <v>646</v>
      </c>
      <c r="D56" s="35" t="s">
        <v>647</v>
      </c>
      <c r="E56" s="36">
        <v>0</v>
      </c>
      <c r="F56" s="1" t="s">
        <v>438</v>
      </c>
    </row>
    <row r="57" spans="1:6" x14ac:dyDescent="0.3">
      <c r="A57" s="1" t="s">
        <v>648</v>
      </c>
      <c r="B57" s="1" t="s">
        <v>649</v>
      </c>
      <c r="C57" s="1" t="s">
        <v>650</v>
      </c>
      <c r="D57" s="35" t="s">
        <v>651</v>
      </c>
      <c r="E57" s="36">
        <v>0</v>
      </c>
      <c r="F57" s="1" t="s">
        <v>438</v>
      </c>
    </row>
    <row r="58" spans="1:6" x14ac:dyDescent="0.3">
      <c r="A58" s="1" t="s">
        <v>652</v>
      </c>
      <c r="B58" s="1" t="s">
        <v>653</v>
      </c>
      <c r="C58" s="1" t="s">
        <v>654</v>
      </c>
      <c r="D58" s="35" t="s">
        <v>655</v>
      </c>
      <c r="E58" s="36">
        <v>0</v>
      </c>
      <c r="F58" s="1" t="s">
        <v>438</v>
      </c>
    </row>
    <row r="59" spans="1:6" x14ac:dyDescent="0.3">
      <c r="A59" s="1" t="s">
        <v>656</v>
      </c>
      <c r="B59" s="1" t="s">
        <v>657</v>
      </c>
      <c r="C59" s="1" t="s">
        <v>658</v>
      </c>
      <c r="D59" s="35" t="s">
        <v>659</v>
      </c>
      <c r="E59" s="36">
        <v>0</v>
      </c>
      <c r="F59" s="1" t="s">
        <v>438</v>
      </c>
    </row>
    <row r="60" spans="1:6" x14ac:dyDescent="0.3">
      <c r="A60" s="1" t="s">
        <v>660</v>
      </c>
      <c r="B60" s="1" t="s">
        <v>661</v>
      </c>
      <c r="C60" s="1" t="s">
        <v>662</v>
      </c>
      <c r="D60" s="35" t="s">
        <v>663</v>
      </c>
      <c r="E60" s="36">
        <v>0</v>
      </c>
      <c r="F60" s="1" t="s">
        <v>438</v>
      </c>
    </row>
    <row r="61" spans="1:6" x14ac:dyDescent="0.3">
      <c r="A61" s="1" t="s">
        <v>664</v>
      </c>
      <c r="B61" s="1" t="s">
        <v>665</v>
      </c>
      <c r="C61" s="1" t="s">
        <v>666</v>
      </c>
      <c r="D61" s="35" t="s">
        <v>667</v>
      </c>
      <c r="E61" s="36">
        <v>0</v>
      </c>
      <c r="F61" s="1" t="s">
        <v>46</v>
      </c>
    </row>
    <row r="62" spans="1:6" x14ac:dyDescent="0.3">
      <c r="A62" s="1" t="s">
        <v>668</v>
      </c>
      <c r="B62" s="1" t="s">
        <v>669</v>
      </c>
      <c r="C62" s="1" t="s">
        <v>670</v>
      </c>
      <c r="D62" s="35" t="s">
        <v>671</v>
      </c>
      <c r="E62" s="36">
        <v>0</v>
      </c>
      <c r="F62" s="1" t="s">
        <v>438</v>
      </c>
    </row>
    <row r="63" spans="1:6" x14ac:dyDescent="0.3">
      <c r="A63" s="1" t="s">
        <v>672</v>
      </c>
      <c r="B63" s="1" t="s">
        <v>673</v>
      </c>
      <c r="C63" s="1" t="s">
        <v>674</v>
      </c>
      <c r="D63" s="35" t="s">
        <v>675</v>
      </c>
      <c r="E63" s="36">
        <v>0</v>
      </c>
      <c r="F63" s="1" t="s">
        <v>438</v>
      </c>
    </row>
    <row r="64" spans="1:6" x14ac:dyDescent="0.3">
      <c r="A64" s="1" t="s">
        <v>676</v>
      </c>
      <c r="B64" s="1" t="s">
        <v>677</v>
      </c>
      <c r="C64" s="1" t="s">
        <v>678</v>
      </c>
      <c r="D64" s="35" t="s">
        <v>679</v>
      </c>
      <c r="E64" s="36">
        <v>737634.66</v>
      </c>
      <c r="F64" s="1" t="s">
        <v>438</v>
      </c>
    </row>
    <row r="65" spans="1:6" x14ac:dyDescent="0.3">
      <c r="A65" s="1" t="s">
        <v>680</v>
      </c>
      <c r="B65" s="1" t="s">
        <v>681</v>
      </c>
      <c r="C65" s="1" t="s">
        <v>682</v>
      </c>
      <c r="D65" s="35" t="s">
        <v>683</v>
      </c>
      <c r="E65" s="36">
        <v>0</v>
      </c>
      <c r="F65" s="1" t="s">
        <v>438</v>
      </c>
    </row>
    <row r="66" spans="1:6" x14ac:dyDescent="0.3">
      <c r="A66" s="1" t="s">
        <v>684</v>
      </c>
      <c r="B66" s="1" t="s">
        <v>685</v>
      </c>
      <c r="C66" s="1" t="s">
        <v>686</v>
      </c>
      <c r="D66" s="35" t="s">
        <v>687</v>
      </c>
      <c r="E66" s="36">
        <v>0</v>
      </c>
      <c r="F66" s="1" t="s">
        <v>438</v>
      </c>
    </row>
    <row r="67" spans="1:6" x14ac:dyDescent="0.3">
      <c r="A67" s="1" t="s">
        <v>688</v>
      </c>
      <c r="B67" s="1" t="s">
        <v>689</v>
      </c>
      <c r="C67" s="1" t="s">
        <v>690</v>
      </c>
      <c r="D67" s="35" t="s">
        <v>691</v>
      </c>
      <c r="E67" s="36">
        <v>211661.44</v>
      </c>
      <c r="F67" s="1" t="s">
        <v>46</v>
      </c>
    </row>
    <row r="68" spans="1:6" x14ac:dyDescent="0.3">
      <c r="A68" s="1" t="s">
        <v>692</v>
      </c>
      <c r="B68" s="1" t="s">
        <v>693</v>
      </c>
      <c r="C68" s="1" t="s">
        <v>694</v>
      </c>
      <c r="D68" s="35" t="s">
        <v>695</v>
      </c>
      <c r="E68" s="36">
        <v>0</v>
      </c>
      <c r="F68" s="1" t="s">
        <v>438</v>
      </c>
    </row>
    <row r="69" spans="1:6" x14ac:dyDescent="0.3">
      <c r="A69" s="1" t="s">
        <v>696</v>
      </c>
      <c r="B69" s="1" t="s">
        <v>697</v>
      </c>
      <c r="C69" s="1" t="s">
        <v>698</v>
      </c>
      <c r="D69" s="35" t="s">
        <v>699</v>
      </c>
      <c r="E69" s="36">
        <v>335456.57</v>
      </c>
      <c r="F69" s="1" t="s">
        <v>438</v>
      </c>
    </row>
    <row r="70" spans="1:6" x14ac:dyDescent="0.3">
      <c r="A70" s="1" t="s">
        <v>700</v>
      </c>
      <c r="B70" s="1" t="s">
        <v>701</v>
      </c>
      <c r="C70" s="1" t="s">
        <v>702</v>
      </c>
      <c r="D70" s="35" t="s">
        <v>703</v>
      </c>
      <c r="E70" s="36">
        <v>844155.08</v>
      </c>
      <c r="F70" s="1" t="s">
        <v>46</v>
      </c>
    </row>
    <row r="71" spans="1:6" x14ac:dyDescent="0.3">
      <c r="A71" s="1" t="s">
        <v>704</v>
      </c>
      <c r="B71" s="1" t="s">
        <v>705</v>
      </c>
      <c r="C71" s="1" t="s">
        <v>706</v>
      </c>
      <c r="D71" s="35" t="s">
        <v>707</v>
      </c>
      <c r="E71" s="36">
        <v>0</v>
      </c>
      <c r="F71" s="1" t="s">
        <v>46</v>
      </c>
    </row>
    <row r="72" spans="1:6" x14ac:dyDescent="0.3">
      <c r="A72" s="1" t="s">
        <v>708</v>
      </c>
      <c r="B72" s="1" t="s">
        <v>709</v>
      </c>
      <c r="C72" s="1" t="s">
        <v>710</v>
      </c>
      <c r="D72" s="35" t="s">
        <v>711</v>
      </c>
      <c r="E72" s="36">
        <v>0</v>
      </c>
      <c r="F72" s="1" t="s">
        <v>46</v>
      </c>
    </row>
    <row r="73" spans="1:6" x14ac:dyDescent="0.3">
      <c r="A73" s="1" t="s">
        <v>712</v>
      </c>
      <c r="B73" s="1" t="s">
        <v>713</v>
      </c>
      <c r="C73" s="1" t="s">
        <v>714</v>
      </c>
      <c r="D73" s="35" t="s">
        <v>715</v>
      </c>
      <c r="E73" s="36">
        <v>0</v>
      </c>
      <c r="F73" s="1" t="s">
        <v>46</v>
      </c>
    </row>
    <row r="74" spans="1:6" x14ac:dyDescent="0.3">
      <c r="A74" s="1" t="s">
        <v>716</v>
      </c>
      <c r="B74" s="1" t="s">
        <v>717</v>
      </c>
      <c r="C74" s="1" t="s">
        <v>718</v>
      </c>
      <c r="D74" s="35" t="s">
        <v>719</v>
      </c>
      <c r="E74" s="36">
        <v>0</v>
      </c>
      <c r="F74" s="1" t="s">
        <v>438</v>
      </c>
    </row>
    <row r="75" spans="1:6" x14ac:dyDescent="0.3">
      <c r="A75" s="1" t="s">
        <v>720</v>
      </c>
      <c r="B75" s="1" t="s">
        <v>721</v>
      </c>
      <c r="C75" s="1" t="s">
        <v>722</v>
      </c>
      <c r="D75" s="35" t="s">
        <v>723</v>
      </c>
      <c r="E75" s="36">
        <v>0</v>
      </c>
      <c r="F75" s="1" t="s">
        <v>438</v>
      </c>
    </row>
    <row r="76" spans="1:6" x14ac:dyDescent="0.3">
      <c r="A76" s="1" t="s">
        <v>724</v>
      </c>
      <c r="B76" s="1" t="s">
        <v>725</v>
      </c>
      <c r="C76" s="1" t="s">
        <v>726</v>
      </c>
      <c r="D76" s="35" t="s">
        <v>727</v>
      </c>
      <c r="E76" s="36">
        <v>0</v>
      </c>
      <c r="F76" s="1" t="s">
        <v>46</v>
      </c>
    </row>
    <row r="77" spans="1:6" x14ac:dyDescent="0.3">
      <c r="A77" s="1" t="s">
        <v>728</v>
      </c>
      <c r="B77" s="1" t="s">
        <v>729</v>
      </c>
      <c r="C77" s="1" t="s">
        <v>730</v>
      </c>
      <c r="D77" s="35" t="s">
        <v>731</v>
      </c>
      <c r="E77" s="36">
        <v>182983.41</v>
      </c>
      <c r="F77" s="1" t="s">
        <v>46</v>
      </c>
    </row>
    <row r="78" spans="1:6" x14ac:dyDescent="0.3">
      <c r="A78" s="1" t="s">
        <v>732</v>
      </c>
      <c r="B78" s="1" t="s">
        <v>733</v>
      </c>
      <c r="C78" s="1" t="s">
        <v>734</v>
      </c>
      <c r="D78" s="35" t="s">
        <v>735</v>
      </c>
      <c r="E78" s="36">
        <v>147176.04</v>
      </c>
      <c r="F78" s="1" t="s">
        <v>46</v>
      </c>
    </row>
    <row r="79" spans="1:6" x14ac:dyDescent="0.3">
      <c r="A79" s="1" t="s">
        <v>736</v>
      </c>
      <c r="B79" s="1" t="s">
        <v>737</v>
      </c>
      <c r="C79" s="1" t="s">
        <v>738</v>
      </c>
      <c r="D79" s="35" t="s">
        <v>739</v>
      </c>
      <c r="E79" s="36">
        <v>0</v>
      </c>
      <c r="F79" s="1" t="s">
        <v>438</v>
      </c>
    </row>
    <row r="80" spans="1:6" x14ac:dyDescent="0.3">
      <c r="A80" s="1" t="s">
        <v>740</v>
      </c>
      <c r="B80" s="1" t="s">
        <v>741</v>
      </c>
      <c r="C80" s="1" t="s">
        <v>742</v>
      </c>
      <c r="D80" s="35" t="s">
        <v>743</v>
      </c>
      <c r="E80" s="36">
        <v>316920.96000000002</v>
      </c>
      <c r="F80" s="1" t="s">
        <v>438</v>
      </c>
    </row>
    <row r="81" spans="1:6" x14ac:dyDescent="0.3">
      <c r="A81" s="1" t="s">
        <v>744</v>
      </c>
      <c r="B81" s="1" t="s">
        <v>745</v>
      </c>
      <c r="C81" s="1" t="s">
        <v>746</v>
      </c>
      <c r="D81" s="35" t="s">
        <v>747</v>
      </c>
      <c r="E81" s="36">
        <v>0</v>
      </c>
      <c r="F81" s="1" t="s">
        <v>438</v>
      </c>
    </row>
    <row r="82" spans="1:6" x14ac:dyDescent="0.3">
      <c r="A82" s="1" t="s">
        <v>748</v>
      </c>
      <c r="B82" s="1" t="s">
        <v>749</v>
      </c>
      <c r="C82" s="1" t="s">
        <v>750</v>
      </c>
      <c r="D82" s="35" t="s">
        <v>751</v>
      </c>
      <c r="E82" s="36">
        <v>0</v>
      </c>
      <c r="F82" s="1" t="s">
        <v>438</v>
      </c>
    </row>
    <row r="83" spans="1:6" x14ac:dyDescent="0.3">
      <c r="A83" s="1" t="s">
        <v>752</v>
      </c>
      <c r="B83" s="1" t="s">
        <v>753</v>
      </c>
      <c r="C83" s="1" t="s">
        <v>754</v>
      </c>
      <c r="D83" s="35" t="s">
        <v>755</v>
      </c>
      <c r="E83" s="36">
        <v>0</v>
      </c>
      <c r="F83" s="1" t="s">
        <v>438</v>
      </c>
    </row>
    <row r="84" spans="1:6" x14ac:dyDescent="0.3">
      <c r="A84" s="1" t="s">
        <v>756</v>
      </c>
      <c r="B84" s="1" t="s">
        <v>737</v>
      </c>
      <c r="C84" s="1" t="s">
        <v>757</v>
      </c>
      <c r="D84" s="35" t="s">
        <v>758</v>
      </c>
      <c r="E84" s="36">
        <v>0</v>
      </c>
      <c r="F84" s="1" t="s">
        <v>438</v>
      </c>
    </row>
    <row r="85" spans="1:6" x14ac:dyDescent="0.3">
      <c r="A85" s="1" t="s">
        <v>759</v>
      </c>
      <c r="B85" s="1" t="s">
        <v>760</v>
      </c>
      <c r="C85" s="1" t="s">
        <v>761</v>
      </c>
      <c r="D85" s="35" t="s">
        <v>762</v>
      </c>
      <c r="E85" s="36">
        <v>0</v>
      </c>
      <c r="F85" s="1" t="s">
        <v>46</v>
      </c>
    </row>
    <row r="86" spans="1:6" x14ac:dyDescent="0.3">
      <c r="A86" s="1" t="s">
        <v>763</v>
      </c>
      <c r="B86" s="1" t="s">
        <v>114</v>
      </c>
      <c r="C86" s="1" t="s">
        <v>764</v>
      </c>
      <c r="D86" s="35" t="s">
        <v>765</v>
      </c>
      <c r="E86" s="36">
        <v>0</v>
      </c>
      <c r="F86" s="1" t="s">
        <v>438</v>
      </c>
    </row>
    <row r="87" spans="1:6" x14ac:dyDescent="0.3">
      <c r="A87" s="1" t="s">
        <v>766</v>
      </c>
      <c r="B87" s="1" t="s">
        <v>767</v>
      </c>
      <c r="C87" s="1" t="s">
        <v>768</v>
      </c>
      <c r="D87" s="35" t="s">
        <v>769</v>
      </c>
      <c r="E87" s="36">
        <v>0</v>
      </c>
      <c r="F87" s="1" t="s">
        <v>438</v>
      </c>
    </row>
    <row r="88" spans="1:6" x14ac:dyDescent="0.3">
      <c r="A88" s="1" t="s">
        <v>770</v>
      </c>
      <c r="B88" s="1" t="s">
        <v>771</v>
      </c>
      <c r="C88" s="1" t="s">
        <v>772</v>
      </c>
      <c r="D88" s="35" t="s">
        <v>773</v>
      </c>
      <c r="E88" s="36">
        <v>201943.95</v>
      </c>
      <c r="F88" s="1" t="s">
        <v>46</v>
      </c>
    </row>
    <row r="89" spans="1:6" x14ac:dyDescent="0.3">
      <c r="A89" s="1" t="s">
        <v>774</v>
      </c>
      <c r="B89" s="1" t="s">
        <v>775</v>
      </c>
      <c r="C89" s="1" t="s">
        <v>776</v>
      </c>
      <c r="D89" s="35" t="s">
        <v>777</v>
      </c>
      <c r="E89" s="36">
        <v>0</v>
      </c>
      <c r="F89" s="1" t="s">
        <v>46</v>
      </c>
    </row>
    <row r="90" spans="1:6" x14ac:dyDescent="0.3">
      <c r="A90" s="1" t="s">
        <v>778</v>
      </c>
      <c r="B90" s="1" t="s">
        <v>779</v>
      </c>
      <c r="C90" s="1" t="s">
        <v>780</v>
      </c>
      <c r="D90" s="35" t="s">
        <v>781</v>
      </c>
      <c r="E90" s="36">
        <v>0</v>
      </c>
      <c r="F90" s="1" t="s">
        <v>438</v>
      </c>
    </row>
    <row r="91" spans="1:6" x14ac:dyDescent="0.3">
      <c r="A91" s="1" t="s">
        <v>782</v>
      </c>
      <c r="B91" s="1" t="s">
        <v>783</v>
      </c>
      <c r="C91" s="1" t="s">
        <v>784</v>
      </c>
      <c r="D91" s="35" t="s">
        <v>785</v>
      </c>
      <c r="E91" s="36">
        <v>49381.47</v>
      </c>
      <c r="F91" s="1" t="s">
        <v>46</v>
      </c>
    </row>
    <row r="92" spans="1:6" x14ac:dyDescent="0.3">
      <c r="A92" s="1" t="s">
        <v>786</v>
      </c>
      <c r="B92" s="1" t="s">
        <v>787</v>
      </c>
      <c r="C92" s="1" t="s">
        <v>788</v>
      </c>
      <c r="D92" s="35" t="s">
        <v>789</v>
      </c>
      <c r="E92" s="36">
        <v>98146.94</v>
      </c>
      <c r="F92" s="1" t="s">
        <v>46</v>
      </c>
    </row>
    <row r="93" spans="1:6" x14ac:dyDescent="0.3">
      <c r="A93" s="1" t="s">
        <v>790</v>
      </c>
      <c r="B93" s="1" t="s">
        <v>791</v>
      </c>
      <c r="C93" s="1" t="s">
        <v>792</v>
      </c>
      <c r="D93" s="35" t="s">
        <v>793</v>
      </c>
      <c r="E93" s="36">
        <v>115481.52</v>
      </c>
      <c r="F93" s="1" t="s">
        <v>46</v>
      </c>
    </row>
    <row r="94" spans="1:6" x14ac:dyDescent="0.3">
      <c r="A94" s="1" t="s">
        <v>794</v>
      </c>
      <c r="B94" s="1" t="s">
        <v>795</v>
      </c>
      <c r="C94" s="1" t="s">
        <v>796</v>
      </c>
      <c r="D94" s="35" t="s">
        <v>797</v>
      </c>
      <c r="E94" s="36">
        <v>77706.28</v>
      </c>
      <c r="F94" s="1" t="s">
        <v>46</v>
      </c>
    </row>
    <row r="95" spans="1:6" x14ac:dyDescent="0.3">
      <c r="A95" s="1" t="s">
        <v>798</v>
      </c>
      <c r="B95" s="1" t="s">
        <v>799</v>
      </c>
      <c r="C95" s="1" t="s">
        <v>800</v>
      </c>
      <c r="D95" s="35" t="s">
        <v>801</v>
      </c>
      <c r="E95" s="36">
        <v>49073.47</v>
      </c>
      <c r="F95" s="1" t="s">
        <v>46</v>
      </c>
    </row>
    <row r="96" spans="1:6" x14ac:dyDescent="0.3">
      <c r="A96" s="1" t="s">
        <v>802</v>
      </c>
      <c r="B96" s="1" t="s">
        <v>803</v>
      </c>
      <c r="C96" s="1" t="s">
        <v>804</v>
      </c>
      <c r="D96" s="35" t="s">
        <v>805</v>
      </c>
      <c r="E96" s="36">
        <v>98146.94</v>
      </c>
      <c r="F96" s="1" t="s">
        <v>46</v>
      </c>
    </row>
    <row r="97" spans="1:6" x14ac:dyDescent="0.3">
      <c r="A97" s="1" t="s">
        <v>806</v>
      </c>
      <c r="B97" s="1" t="s">
        <v>807</v>
      </c>
      <c r="C97" s="1" t="s">
        <v>808</v>
      </c>
      <c r="D97" s="35" t="s">
        <v>809</v>
      </c>
      <c r="E97" s="36">
        <v>98146.94</v>
      </c>
      <c r="F97" s="1" t="s">
        <v>46</v>
      </c>
    </row>
    <row r="98" spans="1:6" x14ac:dyDescent="0.3">
      <c r="A98" s="1" t="s">
        <v>810</v>
      </c>
      <c r="B98" s="1" t="s">
        <v>811</v>
      </c>
      <c r="C98" s="1" t="s">
        <v>812</v>
      </c>
      <c r="D98" s="35" t="s">
        <v>813</v>
      </c>
      <c r="E98" s="36">
        <v>148144.42000000001</v>
      </c>
      <c r="F98" s="1" t="s">
        <v>46</v>
      </c>
    </row>
    <row r="99" spans="1:6" x14ac:dyDescent="0.3">
      <c r="A99" s="1" t="s">
        <v>814</v>
      </c>
      <c r="B99" s="1" t="s">
        <v>815</v>
      </c>
      <c r="C99" s="1" t="s">
        <v>816</v>
      </c>
      <c r="D99" s="35" t="s">
        <v>817</v>
      </c>
      <c r="E99" s="36">
        <v>87631.2</v>
      </c>
      <c r="F99" s="1" t="s">
        <v>46</v>
      </c>
    </row>
    <row r="100" spans="1:6" x14ac:dyDescent="0.3">
      <c r="A100" s="1" t="s">
        <v>818</v>
      </c>
      <c r="B100" s="1" t="s">
        <v>819</v>
      </c>
      <c r="C100" s="1" t="s">
        <v>820</v>
      </c>
      <c r="D100" s="35" t="s">
        <v>821</v>
      </c>
      <c r="E100" s="36">
        <v>97154.96</v>
      </c>
      <c r="F100" s="1" t="s">
        <v>46</v>
      </c>
    </row>
    <row r="101" spans="1:6" x14ac:dyDescent="0.3">
      <c r="A101" s="1" t="s">
        <v>822</v>
      </c>
      <c r="B101" s="1" t="s">
        <v>823</v>
      </c>
      <c r="C101" s="1" t="s">
        <v>824</v>
      </c>
      <c r="D101" s="35" t="s">
        <v>825</v>
      </c>
      <c r="E101" s="36">
        <v>147220.41</v>
      </c>
      <c r="F101" s="1" t="s">
        <v>46</v>
      </c>
    </row>
    <row r="102" spans="1:6" x14ac:dyDescent="0.3">
      <c r="A102" s="1" t="s">
        <v>826</v>
      </c>
      <c r="B102" s="1" t="s">
        <v>827</v>
      </c>
      <c r="C102" s="1" t="s">
        <v>828</v>
      </c>
      <c r="D102" s="35" t="s">
        <v>829</v>
      </c>
      <c r="E102" s="36">
        <v>129950.49</v>
      </c>
      <c r="F102" s="1" t="s">
        <v>46</v>
      </c>
    </row>
    <row r="103" spans="1:6" x14ac:dyDescent="0.3">
      <c r="A103" s="1" t="s">
        <v>830</v>
      </c>
      <c r="B103" s="1" t="s">
        <v>831</v>
      </c>
      <c r="C103" s="1" t="s">
        <v>832</v>
      </c>
      <c r="D103" s="35" t="s">
        <v>833</v>
      </c>
      <c r="E103" s="36">
        <v>134822.5</v>
      </c>
      <c r="F103" s="1" t="s">
        <v>46</v>
      </c>
    </row>
    <row r="104" spans="1:6" x14ac:dyDescent="0.3">
      <c r="A104" s="1" t="s">
        <v>834</v>
      </c>
      <c r="B104" s="1" t="s">
        <v>835</v>
      </c>
      <c r="C104" s="1" t="s">
        <v>836</v>
      </c>
      <c r="D104" s="35" t="s">
        <v>837</v>
      </c>
      <c r="E104" s="36">
        <v>0</v>
      </c>
      <c r="F104" s="1" t="s">
        <v>438</v>
      </c>
    </row>
    <row r="105" spans="1:6" x14ac:dyDescent="0.3">
      <c r="A105" s="1" t="s">
        <v>838</v>
      </c>
      <c r="B105" s="1" t="s">
        <v>839</v>
      </c>
      <c r="C105" s="1" t="s">
        <v>840</v>
      </c>
      <c r="D105" s="35" t="s">
        <v>841</v>
      </c>
      <c r="E105" s="36">
        <v>736500</v>
      </c>
      <c r="F105" s="1" t="s">
        <v>46</v>
      </c>
    </row>
    <row r="106" spans="1:6" x14ac:dyDescent="0.3">
      <c r="A106" s="1" t="s">
        <v>842</v>
      </c>
      <c r="B106" s="1" t="s">
        <v>843</v>
      </c>
      <c r="C106" s="1" t="s">
        <v>844</v>
      </c>
      <c r="D106" s="35" t="s">
        <v>845</v>
      </c>
      <c r="E106" s="36">
        <v>39531173.479999997</v>
      </c>
      <c r="F106" s="1" t="s">
        <v>46</v>
      </c>
    </row>
    <row r="107" spans="1:6" x14ac:dyDescent="0.3">
      <c r="A107" s="1" t="s">
        <v>846</v>
      </c>
      <c r="B107" s="1" t="s">
        <v>847</v>
      </c>
      <c r="C107" s="1" t="s">
        <v>848</v>
      </c>
      <c r="D107" s="35" t="s">
        <v>849</v>
      </c>
      <c r="E107" s="36">
        <v>11273.4</v>
      </c>
      <c r="F107" s="1" t="s">
        <v>46</v>
      </c>
    </row>
    <row r="108" spans="1:6" x14ac:dyDescent="0.3">
      <c r="A108" s="1" t="s">
        <v>850</v>
      </c>
      <c r="B108" s="1" t="s">
        <v>851</v>
      </c>
      <c r="C108" s="1" t="s">
        <v>852</v>
      </c>
      <c r="D108" s="35" t="s">
        <v>853</v>
      </c>
      <c r="E108" s="36">
        <v>172515.06</v>
      </c>
      <c r="F108" s="1" t="s">
        <v>46</v>
      </c>
    </row>
    <row r="109" spans="1:6" x14ac:dyDescent="0.3">
      <c r="A109" s="1" t="s">
        <v>854</v>
      </c>
      <c r="B109" s="1" t="s">
        <v>855</v>
      </c>
      <c r="C109" s="1" t="s">
        <v>856</v>
      </c>
      <c r="D109" s="35" t="s">
        <v>857</v>
      </c>
      <c r="E109" s="36">
        <v>472831.85</v>
      </c>
      <c r="F109" s="1" t="s">
        <v>46</v>
      </c>
    </row>
    <row r="110" spans="1:6" x14ac:dyDescent="0.3">
      <c r="A110" s="1" t="s">
        <v>858</v>
      </c>
      <c r="B110" s="1" t="s">
        <v>859</v>
      </c>
      <c r="C110" s="1" t="s">
        <v>860</v>
      </c>
      <c r="D110" s="35" t="s">
        <v>861</v>
      </c>
      <c r="E110" s="36">
        <v>0</v>
      </c>
      <c r="F110" s="1" t="s">
        <v>46</v>
      </c>
    </row>
    <row r="111" spans="1:6" x14ac:dyDescent="0.3">
      <c r="A111" s="1" t="s">
        <v>862</v>
      </c>
      <c r="B111" s="1" t="s">
        <v>863</v>
      </c>
      <c r="C111" s="1" t="s">
        <v>864</v>
      </c>
      <c r="D111" s="35" t="s">
        <v>865</v>
      </c>
      <c r="E111" s="36">
        <v>168784.08</v>
      </c>
      <c r="F111" s="1" t="s">
        <v>46</v>
      </c>
    </row>
    <row r="112" spans="1:6" x14ac:dyDescent="0.3">
      <c r="A112" s="1" t="s">
        <v>866</v>
      </c>
      <c r="B112" s="1" t="s">
        <v>867</v>
      </c>
      <c r="C112" s="1" t="s">
        <v>868</v>
      </c>
      <c r="D112" s="35" t="s">
        <v>869</v>
      </c>
      <c r="E112" s="36">
        <v>0</v>
      </c>
      <c r="F112" s="1" t="s">
        <v>46</v>
      </c>
    </row>
    <row r="113" spans="1:6" x14ac:dyDescent="0.3">
      <c r="A113" s="1" t="s">
        <v>870</v>
      </c>
      <c r="B113" s="1" t="s">
        <v>871</v>
      </c>
      <c r="C113" s="1" t="s">
        <v>872</v>
      </c>
      <c r="D113" s="35" t="s">
        <v>873</v>
      </c>
      <c r="E113" s="36">
        <v>166581.62</v>
      </c>
      <c r="F113" s="1" t="s">
        <v>46</v>
      </c>
    </row>
    <row r="114" spans="1:6" x14ac:dyDescent="0.3">
      <c r="A114" s="1" t="s">
        <v>874</v>
      </c>
      <c r="B114" s="1" t="s">
        <v>875</v>
      </c>
      <c r="C114" s="1" t="s">
        <v>876</v>
      </c>
      <c r="D114" s="35" t="s">
        <v>877</v>
      </c>
      <c r="E114" s="36">
        <v>188250</v>
      </c>
      <c r="F114" s="1" t="s">
        <v>46</v>
      </c>
    </row>
    <row r="115" spans="1:6" x14ac:dyDescent="0.3">
      <c r="A115" s="1" t="s">
        <v>878</v>
      </c>
      <c r="B115" s="1" t="s">
        <v>879</v>
      </c>
      <c r="C115" s="1" t="s">
        <v>880</v>
      </c>
      <c r="D115" s="35" t="s">
        <v>881</v>
      </c>
      <c r="E115" s="36">
        <v>151065.37</v>
      </c>
      <c r="F115" s="1" t="s">
        <v>46</v>
      </c>
    </row>
    <row r="116" spans="1:6" x14ac:dyDescent="0.3">
      <c r="A116" s="1" t="s">
        <v>882</v>
      </c>
      <c r="B116" s="1" t="s">
        <v>883</v>
      </c>
      <c r="C116" s="1" t="s">
        <v>884</v>
      </c>
      <c r="D116" s="35" t="s">
        <v>885</v>
      </c>
      <c r="E116" s="36">
        <v>0</v>
      </c>
      <c r="F116" s="1" t="s">
        <v>46</v>
      </c>
    </row>
    <row r="117" spans="1:6" x14ac:dyDescent="0.3">
      <c r="A117" s="1" t="s">
        <v>886</v>
      </c>
      <c r="B117" s="1" t="s">
        <v>887</v>
      </c>
      <c r="C117" s="1" t="s">
        <v>888</v>
      </c>
      <c r="D117" s="35" t="s">
        <v>889</v>
      </c>
      <c r="E117" s="36">
        <v>0</v>
      </c>
      <c r="F117" s="1" t="s">
        <v>438</v>
      </c>
    </row>
    <row r="118" spans="1:6" x14ac:dyDescent="0.3">
      <c r="A118" s="1" t="s">
        <v>890</v>
      </c>
      <c r="B118" s="1" t="s">
        <v>891</v>
      </c>
      <c r="C118" s="1" t="s">
        <v>892</v>
      </c>
      <c r="D118" s="35" t="s">
        <v>893</v>
      </c>
      <c r="E118" s="36">
        <v>0</v>
      </c>
      <c r="F118" s="1" t="s">
        <v>46</v>
      </c>
    </row>
    <row r="119" spans="1:6" x14ac:dyDescent="0.3">
      <c r="A119" s="1" t="s">
        <v>894</v>
      </c>
      <c r="B119" s="1" t="s">
        <v>895</v>
      </c>
      <c r="C119" s="1" t="s">
        <v>896</v>
      </c>
      <c r="D119" s="35" t="s">
        <v>897</v>
      </c>
      <c r="E119" s="36">
        <v>0</v>
      </c>
      <c r="F119" s="1" t="s">
        <v>46</v>
      </c>
    </row>
    <row r="120" spans="1:6" x14ac:dyDescent="0.3">
      <c r="A120" s="1" t="s">
        <v>898</v>
      </c>
      <c r="B120" s="1" t="s">
        <v>899</v>
      </c>
      <c r="C120" s="1" t="s">
        <v>900</v>
      </c>
      <c r="D120" s="35" t="s">
        <v>901</v>
      </c>
      <c r="E120" s="36">
        <v>133061.84</v>
      </c>
      <c r="F120" s="1" t="s">
        <v>46</v>
      </c>
    </row>
    <row r="121" spans="1:6" x14ac:dyDescent="0.3">
      <c r="A121" s="1" t="s">
        <v>902</v>
      </c>
      <c r="B121" s="1" t="s">
        <v>903</v>
      </c>
      <c r="C121" s="1" t="s">
        <v>904</v>
      </c>
      <c r="D121" s="35" t="s">
        <v>905</v>
      </c>
      <c r="E121" s="36">
        <v>278351.24</v>
      </c>
      <c r="F121" s="1" t="s">
        <v>46</v>
      </c>
    </row>
    <row r="122" spans="1:6" x14ac:dyDescent="0.3">
      <c r="A122" s="1" t="s">
        <v>906</v>
      </c>
      <c r="B122" s="1" t="s">
        <v>907</v>
      </c>
      <c r="C122" s="1" t="s">
        <v>908</v>
      </c>
      <c r="D122" s="35" t="s">
        <v>909</v>
      </c>
      <c r="E122" s="36">
        <v>1706757.93</v>
      </c>
      <c r="F122" s="1" t="s">
        <v>46</v>
      </c>
    </row>
    <row r="123" spans="1:6" x14ac:dyDescent="0.3">
      <c r="A123" s="1" t="s">
        <v>910</v>
      </c>
      <c r="B123" s="1" t="s">
        <v>911</v>
      </c>
      <c r="C123" s="1" t="s">
        <v>912</v>
      </c>
      <c r="D123" s="35" t="s">
        <v>913</v>
      </c>
      <c r="E123" s="36">
        <v>9133014.6199999992</v>
      </c>
      <c r="F123" s="1" t="s">
        <v>46</v>
      </c>
    </row>
    <row r="124" spans="1:6" x14ac:dyDescent="0.3">
      <c r="A124" s="1" t="s">
        <v>914</v>
      </c>
      <c r="B124" s="1" t="s">
        <v>915</v>
      </c>
      <c r="C124" s="1" t="s">
        <v>916</v>
      </c>
      <c r="D124" s="35" t="s">
        <v>917</v>
      </c>
      <c r="E124" s="36">
        <v>85296.58</v>
      </c>
      <c r="F124" s="1" t="s">
        <v>46</v>
      </c>
    </row>
    <row r="125" spans="1:6" x14ac:dyDescent="0.3">
      <c r="A125" s="1" t="s">
        <v>918</v>
      </c>
      <c r="B125" s="1" t="s">
        <v>919</v>
      </c>
      <c r="C125" s="1" t="s">
        <v>920</v>
      </c>
      <c r="D125" s="35" t="s">
        <v>921</v>
      </c>
      <c r="E125" s="36">
        <v>670256.96</v>
      </c>
      <c r="F125" s="1" t="s">
        <v>46</v>
      </c>
    </row>
    <row r="126" spans="1:6" x14ac:dyDescent="0.3">
      <c r="A126" s="1" t="s">
        <v>922</v>
      </c>
      <c r="B126" s="1" t="s">
        <v>923</v>
      </c>
      <c r="C126" s="1" t="s">
        <v>924</v>
      </c>
      <c r="D126" s="35" t="s">
        <v>925</v>
      </c>
      <c r="E126" s="36">
        <v>0</v>
      </c>
      <c r="F126" s="1" t="s">
        <v>46</v>
      </c>
    </row>
    <row r="127" spans="1:6" x14ac:dyDescent="0.3">
      <c r="A127" s="1" t="s">
        <v>926</v>
      </c>
      <c r="B127" s="1" t="s">
        <v>927</v>
      </c>
      <c r="C127" s="1" t="s">
        <v>928</v>
      </c>
      <c r="D127" s="35" t="s">
        <v>929</v>
      </c>
      <c r="E127" s="36">
        <v>522303.04</v>
      </c>
      <c r="F127" s="1" t="s">
        <v>46</v>
      </c>
    </row>
    <row r="128" spans="1:6" x14ac:dyDescent="0.3">
      <c r="A128" s="1" t="s">
        <v>930</v>
      </c>
      <c r="B128" s="1" t="s">
        <v>931</v>
      </c>
      <c r="C128" s="1" t="s">
        <v>932</v>
      </c>
      <c r="D128" s="35" t="s">
        <v>933</v>
      </c>
      <c r="E128" s="36">
        <v>0</v>
      </c>
      <c r="F128" s="1" t="s">
        <v>46</v>
      </c>
    </row>
    <row r="129" spans="1:6" x14ac:dyDescent="0.3">
      <c r="A129" s="1" t="s">
        <v>934</v>
      </c>
      <c r="B129" s="1" t="s">
        <v>935</v>
      </c>
      <c r="C129" s="1" t="s">
        <v>936</v>
      </c>
      <c r="D129" s="35" t="s">
        <v>937</v>
      </c>
      <c r="E129" s="36">
        <v>15000</v>
      </c>
      <c r="F129" s="1" t="s">
        <v>46</v>
      </c>
    </row>
    <row r="130" spans="1:6" x14ac:dyDescent="0.3">
      <c r="A130" s="1" t="s">
        <v>938</v>
      </c>
      <c r="B130" s="1" t="s">
        <v>939</v>
      </c>
      <c r="C130" s="1" t="s">
        <v>940</v>
      </c>
      <c r="D130" s="35" t="s">
        <v>941</v>
      </c>
      <c r="E130" s="36">
        <v>4062000</v>
      </c>
      <c r="F130" s="1" t="s">
        <v>942</v>
      </c>
    </row>
    <row r="131" spans="1:6" x14ac:dyDescent="0.3">
      <c r="A131" s="1" t="s">
        <v>943</v>
      </c>
      <c r="B131" s="1" t="s">
        <v>944</v>
      </c>
      <c r="C131" s="1" t="s">
        <v>940</v>
      </c>
      <c r="D131" s="35" t="s">
        <v>941</v>
      </c>
      <c r="E131" s="36">
        <v>1087000</v>
      </c>
      <c r="F131" s="1" t="s">
        <v>3</v>
      </c>
    </row>
    <row r="132" spans="1:6" x14ac:dyDescent="0.3">
      <c r="A132" s="1" t="s">
        <v>945</v>
      </c>
      <c r="B132" s="1" t="s">
        <v>946</v>
      </c>
      <c r="C132" s="1" t="s">
        <v>940</v>
      </c>
      <c r="D132" s="35" t="s">
        <v>941</v>
      </c>
      <c r="E132" s="36">
        <v>1310000</v>
      </c>
      <c r="F132" s="1" t="s">
        <v>942</v>
      </c>
    </row>
    <row r="133" spans="1:6" x14ac:dyDescent="0.3">
      <c r="A133" s="1" t="s">
        <v>947</v>
      </c>
      <c r="B133" s="1" t="s">
        <v>948</v>
      </c>
      <c r="C133" s="1" t="s">
        <v>940</v>
      </c>
      <c r="D133" s="35" t="s">
        <v>941</v>
      </c>
      <c r="E133" s="36">
        <v>670000</v>
      </c>
      <c r="F133" s="1" t="s">
        <v>942</v>
      </c>
    </row>
    <row r="134" spans="1:6" x14ac:dyDescent="0.3">
      <c r="A134" s="1" t="s">
        <v>949</v>
      </c>
      <c r="B134" s="1" t="s">
        <v>950</v>
      </c>
      <c r="C134" s="1" t="s">
        <v>951</v>
      </c>
      <c r="D134" s="35" t="s">
        <v>952</v>
      </c>
      <c r="E134" s="36">
        <v>429206</v>
      </c>
      <c r="F134" s="1" t="s">
        <v>3</v>
      </c>
    </row>
    <row r="135" spans="1:6" x14ac:dyDescent="0.3">
      <c r="A135" s="1" t="s">
        <v>953</v>
      </c>
      <c r="B135" s="1" t="s">
        <v>954</v>
      </c>
      <c r="C135" s="1" t="s">
        <v>940</v>
      </c>
      <c r="D135" s="35" t="s">
        <v>941</v>
      </c>
      <c r="E135" s="36">
        <v>1940000</v>
      </c>
      <c r="F135" s="1" t="s">
        <v>3</v>
      </c>
    </row>
    <row r="136" spans="1:6" x14ac:dyDescent="0.3">
      <c r="A136" s="1" t="s">
        <v>955</v>
      </c>
      <c r="B136" s="1" t="s">
        <v>956</v>
      </c>
      <c r="C136" s="1" t="s">
        <v>940</v>
      </c>
      <c r="D136" s="35" t="s">
        <v>941</v>
      </c>
      <c r="E136" s="36">
        <v>6677000</v>
      </c>
      <c r="F136" s="1" t="s">
        <v>942</v>
      </c>
    </row>
    <row r="137" spans="1:6" x14ac:dyDescent="0.3">
      <c r="A137" s="1" t="s">
        <v>957</v>
      </c>
      <c r="B137" s="1" t="s">
        <v>958</v>
      </c>
      <c r="C137" s="1" t="s">
        <v>940</v>
      </c>
      <c r="D137" s="35" t="s">
        <v>941</v>
      </c>
      <c r="E137" s="36">
        <v>233000</v>
      </c>
      <c r="F137" s="1" t="s">
        <v>7</v>
      </c>
    </row>
    <row r="138" spans="1:6" x14ac:dyDescent="0.3">
      <c r="A138" s="1" t="s">
        <v>959</v>
      </c>
      <c r="B138" s="1" t="s">
        <v>960</v>
      </c>
      <c r="C138" s="1" t="s">
        <v>940</v>
      </c>
      <c r="D138" s="35" t="s">
        <v>941</v>
      </c>
      <c r="E138" s="36">
        <v>1364000</v>
      </c>
      <c r="F138" s="1" t="s">
        <v>3</v>
      </c>
    </row>
    <row r="139" spans="1:6" x14ac:dyDescent="0.3">
      <c r="A139" s="1" t="s">
        <v>961</v>
      </c>
      <c r="B139" s="1" t="s">
        <v>962</v>
      </c>
      <c r="C139" s="1" t="s">
        <v>963</v>
      </c>
      <c r="D139" s="35" t="s">
        <v>964</v>
      </c>
      <c r="E139" s="36">
        <v>6700000</v>
      </c>
      <c r="F139" s="1" t="s">
        <v>7</v>
      </c>
    </row>
    <row r="140" spans="1:6" x14ac:dyDescent="0.3">
      <c r="A140" s="1" t="s">
        <v>965</v>
      </c>
      <c r="B140" s="1" t="s">
        <v>966</v>
      </c>
      <c r="C140" s="1" t="s">
        <v>967</v>
      </c>
      <c r="D140" s="35" t="s">
        <v>968</v>
      </c>
      <c r="E140" s="36">
        <v>696260</v>
      </c>
      <c r="F140" s="1" t="s">
        <v>7</v>
      </c>
    </row>
    <row r="141" spans="1:6" x14ac:dyDescent="0.3">
      <c r="A141" s="1" t="s">
        <v>969</v>
      </c>
      <c r="B141" s="1" t="s">
        <v>970</v>
      </c>
      <c r="C141" s="1" t="s">
        <v>940</v>
      </c>
      <c r="D141" s="35" t="s">
        <v>941</v>
      </c>
      <c r="E141" s="36">
        <v>1757679.8</v>
      </c>
      <c r="F141" s="1" t="s">
        <v>3</v>
      </c>
    </row>
    <row r="142" spans="1:6" x14ac:dyDescent="0.3">
      <c r="A142" s="1" t="s">
        <v>971</v>
      </c>
      <c r="B142" s="1" t="s">
        <v>972</v>
      </c>
      <c r="C142" s="1" t="s">
        <v>940</v>
      </c>
      <c r="D142" s="35" t="s">
        <v>941</v>
      </c>
      <c r="E142" s="36">
        <v>354000</v>
      </c>
      <c r="F142" s="1" t="s">
        <v>942</v>
      </c>
    </row>
    <row r="143" spans="1:6" x14ac:dyDescent="0.3">
      <c r="A143" s="1" t="s">
        <v>973</v>
      </c>
      <c r="B143" s="1" t="s">
        <v>974</v>
      </c>
      <c r="C143" s="1" t="s">
        <v>975</v>
      </c>
      <c r="D143" s="35" t="s">
        <v>976</v>
      </c>
      <c r="E143" s="36">
        <v>1190802</v>
      </c>
      <c r="F143" s="1" t="s">
        <v>7</v>
      </c>
    </row>
    <row r="144" spans="1:6" x14ac:dyDescent="0.3">
      <c r="A144" s="1" t="s">
        <v>977</v>
      </c>
      <c r="B144" s="1" t="s">
        <v>978</v>
      </c>
      <c r="C144" s="1" t="s">
        <v>967</v>
      </c>
      <c r="D144" s="35" t="s">
        <v>968</v>
      </c>
      <c r="E144" s="36">
        <v>1194323.2</v>
      </c>
      <c r="F144" s="1" t="s">
        <v>7</v>
      </c>
    </row>
    <row r="145" spans="1:6" x14ac:dyDescent="0.3">
      <c r="A145" s="1" t="s">
        <v>979</v>
      </c>
      <c r="B145" s="1" t="s">
        <v>980</v>
      </c>
      <c r="C145" s="1" t="s">
        <v>981</v>
      </c>
      <c r="D145" s="35" t="s">
        <v>982</v>
      </c>
      <c r="E145" s="36">
        <v>8056580.5700000003</v>
      </c>
      <c r="F145" s="1" t="s">
        <v>7</v>
      </c>
    </row>
    <row r="146" spans="1:6" x14ac:dyDescent="0.3">
      <c r="A146" s="1" t="s">
        <v>983</v>
      </c>
      <c r="B146" s="1" t="s">
        <v>984</v>
      </c>
      <c r="C146" s="1" t="s">
        <v>940</v>
      </c>
      <c r="D146" s="35" t="s">
        <v>941</v>
      </c>
      <c r="E146" s="36">
        <v>4250000</v>
      </c>
      <c r="F146" s="1" t="s">
        <v>7</v>
      </c>
    </row>
    <row r="147" spans="1:6" x14ac:dyDescent="0.3">
      <c r="A147" s="1" t="s">
        <v>985</v>
      </c>
      <c r="B147" s="1" t="s">
        <v>986</v>
      </c>
      <c r="C147" s="1" t="s">
        <v>940</v>
      </c>
      <c r="D147" s="35" t="s">
        <v>941</v>
      </c>
      <c r="E147" s="36">
        <v>231100</v>
      </c>
      <c r="F147" s="1" t="s">
        <v>7</v>
      </c>
    </row>
    <row r="148" spans="1:6" x14ac:dyDescent="0.3">
      <c r="A148" s="1" t="s">
        <v>987</v>
      </c>
      <c r="B148" s="1" t="s">
        <v>988</v>
      </c>
      <c r="C148" s="1" t="s">
        <v>981</v>
      </c>
      <c r="D148" s="35" t="s">
        <v>982</v>
      </c>
      <c r="E148" s="36">
        <v>5310000</v>
      </c>
      <c r="F148" s="1" t="s">
        <v>7</v>
      </c>
    </row>
    <row r="149" spans="1:6" x14ac:dyDescent="0.3">
      <c r="A149" s="1" t="s">
        <v>989</v>
      </c>
      <c r="B149" s="1" t="s">
        <v>990</v>
      </c>
      <c r="C149" s="1" t="s">
        <v>991</v>
      </c>
      <c r="D149" s="35" t="s">
        <v>992</v>
      </c>
      <c r="E149" s="36">
        <v>1477522</v>
      </c>
      <c r="F149" s="1" t="s">
        <v>7</v>
      </c>
    </row>
    <row r="150" spans="1:6" x14ac:dyDescent="0.3">
      <c r="A150" s="1" t="s">
        <v>993</v>
      </c>
      <c r="B150" s="1" t="s">
        <v>994</v>
      </c>
      <c r="C150" s="1" t="s">
        <v>981</v>
      </c>
      <c r="D150" s="35" t="s">
        <v>982</v>
      </c>
      <c r="E150" s="36">
        <v>6600000</v>
      </c>
      <c r="F150" s="1" t="s">
        <v>942</v>
      </c>
    </row>
    <row r="151" spans="1:6" x14ac:dyDescent="0.3">
      <c r="A151" s="1" t="s">
        <v>995</v>
      </c>
      <c r="B151" s="1" t="s">
        <v>996</v>
      </c>
      <c r="C151" s="1" t="s">
        <v>940</v>
      </c>
      <c r="D151" s="35" t="s">
        <v>941</v>
      </c>
      <c r="E151" s="36">
        <v>435000</v>
      </c>
      <c r="F151" s="1" t="s">
        <v>7</v>
      </c>
    </row>
    <row r="152" spans="1:6" x14ac:dyDescent="0.3">
      <c r="A152" s="1" t="s">
        <v>997</v>
      </c>
      <c r="B152" s="1" t="s">
        <v>998</v>
      </c>
      <c r="C152" s="1" t="s">
        <v>981</v>
      </c>
      <c r="D152" s="35" t="s">
        <v>982</v>
      </c>
      <c r="E152" s="36">
        <v>300000</v>
      </c>
      <c r="F152" s="1" t="s">
        <v>7</v>
      </c>
    </row>
    <row r="153" spans="1:6" x14ac:dyDescent="0.3">
      <c r="A153" s="1" t="s">
        <v>999</v>
      </c>
      <c r="B153" s="1" t="s">
        <v>1000</v>
      </c>
      <c r="C153" s="1" t="s">
        <v>967</v>
      </c>
      <c r="D153" s="35" t="s">
        <v>968</v>
      </c>
      <c r="E153" s="36">
        <v>1173000</v>
      </c>
      <c r="F153" s="1" t="s">
        <v>7</v>
      </c>
    </row>
    <row r="154" spans="1:6" x14ac:dyDescent="0.3">
      <c r="A154" s="1" t="s">
        <v>1001</v>
      </c>
      <c r="B154" s="1" t="s">
        <v>1002</v>
      </c>
      <c r="C154" s="1" t="s">
        <v>967</v>
      </c>
      <c r="D154" s="35" t="s">
        <v>968</v>
      </c>
      <c r="E154" s="36">
        <v>765000</v>
      </c>
      <c r="F154" s="1" t="s">
        <v>7</v>
      </c>
    </row>
    <row r="155" spans="1:6" x14ac:dyDescent="0.3">
      <c r="A155" s="1" t="s">
        <v>1003</v>
      </c>
      <c r="B155" s="1" t="s">
        <v>1004</v>
      </c>
      <c r="C155" s="1" t="s">
        <v>967</v>
      </c>
      <c r="D155" s="35" t="s">
        <v>968</v>
      </c>
      <c r="E155" s="36">
        <v>8230000</v>
      </c>
      <c r="F155" s="1" t="s">
        <v>7</v>
      </c>
    </row>
    <row r="156" spans="1:6" x14ac:dyDescent="0.3">
      <c r="A156" s="1" t="s">
        <v>1005</v>
      </c>
      <c r="B156" s="1" t="s">
        <v>1006</v>
      </c>
      <c r="C156" s="1" t="s">
        <v>967</v>
      </c>
      <c r="D156" s="35" t="s">
        <v>968</v>
      </c>
      <c r="E156" s="36">
        <v>300000</v>
      </c>
      <c r="F156" s="1" t="s">
        <v>7</v>
      </c>
    </row>
    <row r="157" spans="1:6" x14ac:dyDescent="0.3">
      <c r="A157" s="1" t="s">
        <v>1007</v>
      </c>
      <c r="B157" s="1" t="s">
        <v>1008</v>
      </c>
      <c r="C157" s="1" t="s">
        <v>967</v>
      </c>
      <c r="D157" s="35" t="s">
        <v>968</v>
      </c>
      <c r="E157" s="36">
        <v>889000</v>
      </c>
      <c r="F157" s="1" t="s">
        <v>7</v>
      </c>
    </row>
    <row r="158" spans="1:6" x14ac:dyDescent="0.3">
      <c r="A158" s="1" t="s">
        <v>1009</v>
      </c>
      <c r="B158" s="1" t="s">
        <v>1010</v>
      </c>
      <c r="C158" s="1" t="s">
        <v>967</v>
      </c>
      <c r="D158" s="35" t="s">
        <v>968</v>
      </c>
      <c r="E158" s="36">
        <v>5718705.79</v>
      </c>
      <c r="F158" s="1" t="s">
        <v>7</v>
      </c>
    </row>
    <row r="159" spans="1:6" x14ac:dyDescent="0.3">
      <c r="A159" s="1" t="s">
        <v>1011</v>
      </c>
      <c r="B159" s="1" t="s">
        <v>1012</v>
      </c>
      <c r="C159" s="1" t="s">
        <v>940</v>
      </c>
      <c r="D159" s="35" t="s">
        <v>941</v>
      </c>
      <c r="E159" s="36">
        <v>5030000</v>
      </c>
      <c r="F159" s="1" t="s">
        <v>7</v>
      </c>
    </row>
    <row r="160" spans="1:6" x14ac:dyDescent="0.3">
      <c r="A160" s="1" t="s">
        <v>1013</v>
      </c>
      <c r="B160" s="1" t="s">
        <v>1014</v>
      </c>
      <c r="C160" s="1" t="s">
        <v>1015</v>
      </c>
      <c r="D160" s="35" t="s">
        <v>1016</v>
      </c>
      <c r="E160" s="36">
        <v>936000</v>
      </c>
      <c r="F160" s="1" t="s">
        <v>7</v>
      </c>
    </row>
    <row r="161" spans="1:6" x14ac:dyDescent="0.3">
      <c r="A161" s="1" t="s">
        <v>1017</v>
      </c>
      <c r="B161" s="1" t="s">
        <v>1018</v>
      </c>
      <c r="C161" s="1" t="s">
        <v>940</v>
      </c>
      <c r="D161" s="35" t="s">
        <v>941</v>
      </c>
      <c r="E161" s="36">
        <v>78500</v>
      </c>
      <c r="F161" s="1" t="s">
        <v>7</v>
      </c>
    </row>
    <row r="162" spans="1:6" x14ac:dyDescent="0.3">
      <c r="A162" s="1" t="s">
        <v>1019</v>
      </c>
      <c r="B162" s="1" t="s">
        <v>1020</v>
      </c>
      <c r="C162" s="1" t="s">
        <v>940</v>
      </c>
      <c r="D162" s="35" t="s">
        <v>941</v>
      </c>
      <c r="E162" s="36">
        <v>1120000</v>
      </c>
      <c r="F162" s="1" t="s">
        <v>7</v>
      </c>
    </row>
    <row r="163" spans="1:6" x14ac:dyDescent="0.3">
      <c r="A163" s="1" t="s">
        <v>1021</v>
      </c>
      <c r="B163" s="1" t="s">
        <v>1022</v>
      </c>
      <c r="C163" s="1" t="s">
        <v>981</v>
      </c>
      <c r="D163" s="35" t="s">
        <v>982</v>
      </c>
      <c r="E163" s="36">
        <v>380000</v>
      </c>
      <c r="F163" s="1" t="s">
        <v>7</v>
      </c>
    </row>
    <row r="164" spans="1:6" x14ac:dyDescent="0.3">
      <c r="A164" s="1" t="s">
        <v>1023</v>
      </c>
      <c r="B164" s="1" t="s">
        <v>1024</v>
      </c>
      <c r="C164" s="1" t="s">
        <v>981</v>
      </c>
      <c r="D164" s="35" t="s">
        <v>982</v>
      </c>
      <c r="E164" s="36">
        <v>36000</v>
      </c>
      <c r="F164" s="1" t="s">
        <v>7</v>
      </c>
    </row>
    <row r="165" spans="1:6" x14ac:dyDescent="0.3">
      <c r="A165" s="1" t="s">
        <v>1025</v>
      </c>
      <c r="B165" s="1" t="s">
        <v>1026</v>
      </c>
      <c r="C165" s="1" t="s">
        <v>940</v>
      </c>
      <c r="D165" s="35" t="s">
        <v>941</v>
      </c>
      <c r="E165" s="36">
        <v>430000</v>
      </c>
      <c r="F165" s="1" t="s">
        <v>7</v>
      </c>
    </row>
    <row r="166" spans="1:6" x14ac:dyDescent="0.3">
      <c r="A166" s="1" t="s">
        <v>1027</v>
      </c>
      <c r="B166" s="1" t="s">
        <v>1028</v>
      </c>
      <c r="C166" s="1" t="s">
        <v>1029</v>
      </c>
      <c r="D166" s="35" t="s">
        <v>1030</v>
      </c>
      <c r="E166" s="36">
        <v>80000</v>
      </c>
      <c r="F166" s="1" t="s">
        <v>7</v>
      </c>
    </row>
    <row r="167" spans="1:6" x14ac:dyDescent="0.3">
      <c r="A167" s="1" t="s">
        <v>1031</v>
      </c>
      <c r="B167" s="1" t="s">
        <v>1032</v>
      </c>
      <c r="C167" s="1" t="s">
        <v>940</v>
      </c>
      <c r="D167" s="35" t="s">
        <v>941</v>
      </c>
      <c r="E167" s="36">
        <v>574854</v>
      </c>
      <c r="F167" s="1" t="s">
        <v>7</v>
      </c>
    </row>
    <row r="168" spans="1:6" x14ac:dyDescent="0.3">
      <c r="A168" s="1" t="s">
        <v>1033</v>
      </c>
      <c r="B168" s="1" t="s">
        <v>1034</v>
      </c>
      <c r="C168" s="1" t="s">
        <v>1035</v>
      </c>
      <c r="D168" s="35" t="s">
        <v>1036</v>
      </c>
      <c r="E168" s="36">
        <v>2130745.5</v>
      </c>
      <c r="F168" s="1" t="s">
        <v>7</v>
      </c>
    </row>
    <row r="169" spans="1:6" x14ac:dyDescent="0.3">
      <c r="A169" s="1" t="s">
        <v>1037</v>
      </c>
      <c r="B169" s="1" t="s">
        <v>1038</v>
      </c>
      <c r="C169" s="1" t="s">
        <v>951</v>
      </c>
      <c r="D169" s="35" t="s">
        <v>952</v>
      </c>
      <c r="E169" s="36">
        <v>259224.77</v>
      </c>
      <c r="F169" s="1" t="s">
        <v>28</v>
      </c>
    </row>
    <row r="170" spans="1:6" x14ac:dyDescent="0.3">
      <c r="A170" s="1" t="s">
        <v>1039</v>
      </c>
      <c r="B170" s="1" t="s">
        <v>1040</v>
      </c>
      <c r="C170" s="1" t="s">
        <v>940</v>
      </c>
      <c r="D170" s="35" t="s">
        <v>941</v>
      </c>
      <c r="E170" s="36">
        <v>132560</v>
      </c>
      <c r="F170" s="1" t="s">
        <v>7</v>
      </c>
    </row>
    <row r="171" spans="1:6" x14ac:dyDescent="0.3">
      <c r="A171" s="1" t="s">
        <v>1041</v>
      </c>
      <c r="B171" s="1" t="s">
        <v>1042</v>
      </c>
      <c r="C171" s="1" t="s">
        <v>1035</v>
      </c>
      <c r="D171" s="35" t="s">
        <v>1036</v>
      </c>
      <c r="E171" s="36">
        <v>34906.699999999997</v>
      </c>
      <c r="F171" s="1" t="s">
        <v>7</v>
      </c>
    </row>
    <row r="172" spans="1:6" x14ac:dyDescent="0.3">
      <c r="A172" s="1" t="s">
        <v>1043</v>
      </c>
      <c r="B172" s="1" t="s">
        <v>1044</v>
      </c>
      <c r="C172" s="1" t="s">
        <v>967</v>
      </c>
      <c r="D172" s="35" t="s">
        <v>968</v>
      </c>
      <c r="E172" s="36">
        <v>314673.96000000002</v>
      </c>
      <c r="F172" s="1" t="s">
        <v>7</v>
      </c>
    </row>
    <row r="173" spans="1:6" x14ac:dyDescent="0.3">
      <c r="A173" s="1" t="s">
        <v>1045</v>
      </c>
      <c r="B173" s="1" t="s">
        <v>1046</v>
      </c>
      <c r="C173" s="1" t="s">
        <v>963</v>
      </c>
      <c r="D173" s="35" t="s">
        <v>964</v>
      </c>
      <c r="E173" s="36">
        <v>138000</v>
      </c>
      <c r="F173" s="1" t="s">
        <v>7</v>
      </c>
    </row>
    <row r="174" spans="1:6" x14ac:dyDescent="0.3">
      <c r="A174" s="1" t="s">
        <v>1047</v>
      </c>
      <c r="B174" s="1" t="s">
        <v>1048</v>
      </c>
      <c r="C174" s="1" t="s">
        <v>967</v>
      </c>
      <c r="D174" s="35" t="s">
        <v>968</v>
      </c>
      <c r="E174" s="36">
        <v>400000</v>
      </c>
      <c r="F174" s="1" t="s">
        <v>7</v>
      </c>
    </row>
    <row r="175" spans="1:6" x14ac:dyDescent="0.3">
      <c r="A175" s="1" t="s">
        <v>1049</v>
      </c>
      <c r="B175" s="1" t="s">
        <v>1050</v>
      </c>
      <c r="C175" s="1" t="s">
        <v>967</v>
      </c>
      <c r="D175" s="35" t="s">
        <v>968</v>
      </c>
      <c r="E175" s="36">
        <v>55965</v>
      </c>
      <c r="F175" s="1" t="s">
        <v>7</v>
      </c>
    </row>
    <row r="176" spans="1:6" x14ac:dyDescent="0.3">
      <c r="A176" s="1" t="s">
        <v>1051</v>
      </c>
      <c r="B176" s="1" t="s">
        <v>1052</v>
      </c>
      <c r="C176" s="1" t="s">
        <v>1029</v>
      </c>
      <c r="D176" s="35" t="s">
        <v>1030</v>
      </c>
      <c r="E176" s="36">
        <v>600000</v>
      </c>
      <c r="F176" s="1" t="s">
        <v>7</v>
      </c>
    </row>
    <row r="177" spans="1:6" x14ac:dyDescent="0.3">
      <c r="A177" s="1" t="s">
        <v>1053</v>
      </c>
      <c r="B177" s="1" t="s">
        <v>1054</v>
      </c>
      <c r="C177" s="1" t="s">
        <v>1035</v>
      </c>
      <c r="D177" s="35" t="s">
        <v>1036</v>
      </c>
      <c r="E177" s="36">
        <v>325704</v>
      </c>
      <c r="F177" s="1" t="s">
        <v>7</v>
      </c>
    </row>
    <row r="178" spans="1:6" x14ac:dyDescent="0.3">
      <c r="A178" s="1" t="s">
        <v>1055</v>
      </c>
      <c r="B178" s="1" t="s">
        <v>1056</v>
      </c>
      <c r="C178" s="1" t="s">
        <v>541</v>
      </c>
      <c r="D178" s="35" t="s">
        <v>542</v>
      </c>
      <c r="E178" s="36">
        <v>235900</v>
      </c>
      <c r="F178" s="1" t="s">
        <v>7</v>
      </c>
    </row>
    <row r="179" spans="1:6" x14ac:dyDescent="0.3">
      <c r="A179" s="1" t="s">
        <v>1057</v>
      </c>
      <c r="B179" s="1" t="s">
        <v>1058</v>
      </c>
      <c r="C179" s="1" t="s">
        <v>967</v>
      </c>
      <c r="D179" s="35" t="s">
        <v>968</v>
      </c>
      <c r="E179" s="36">
        <v>17000</v>
      </c>
      <c r="F179" s="1" t="s">
        <v>7</v>
      </c>
    </row>
    <row r="180" spans="1:6" x14ac:dyDescent="0.3">
      <c r="A180" s="1" t="s">
        <v>1059</v>
      </c>
      <c r="B180" s="1" t="s">
        <v>1060</v>
      </c>
      <c r="C180" s="1" t="s">
        <v>940</v>
      </c>
      <c r="D180" s="35" t="s">
        <v>941</v>
      </c>
      <c r="E180" s="36">
        <v>51100</v>
      </c>
      <c r="F180" s="1" t="s">
        <v>7</v>
      </c>
    </row>
    <row r="181" spans="1:6" x14ac:dyDescent="0.3">
      <c r="A181" s="1" t="s">
        <v>1061</v>
      </c>
      <c r="B181" s="1" t="s">
        <v>1062</v>
      </c>
      <c r="C181" s="1" t="s">
        <v>967</v>
      </c>
      <c r="D181" s="35" t="s">
        <v>968</v>
      </c>
      <c r="E181" s="36">
        <v>14550</v>
      </c>
      <c r="F181" s="1" t="s">
        <v>7</v>
      </c>
    </row>
    <row r="182" spans="1:6" x14ac:dyDescent="0.3">
      <c r="A182" s="1" t="s">
        <v>1063</v>
      </c>
      <c r="B182" s="1" t="s">
        <v>1064</v>
      </c>
      <c r="C182" s="1" t="s">
        <v>951</v>
      </c>
      <c r="D182" s="35" t="s">
        <v>952</v>
      </c>
      <c r="E182" s="36">
        <v>248996</v>
      </c>
      <c r="F182" s="1" t="s">
        <v>7</v>
      </c>
    </row>
    <row r="183" spans="1:6" x14ac:dyDescent="0.3">
      <c r="A183" s="1" t="s">
        <v>1065</v>
      </c>
      <c r="B183" s="1" t="s">
        <v>1066</v>
      </c>
      <c r="C183" s="1" t="s">
        <v>940</v>
      </c>
      <c r="D183" s="35" t="s">
        <v>941</v>
      </c>
      <c r="E183" s="36">
        <v>635900</v>
      </c>
      <c r="F183" s="1" t="s">
        <v>3</v>
      </c>
    </row>
    <row r="184" spans="1:6" x14ac:dyDescent="0.3">
      <c r="A184" s="1" t="s">
        <v>1067</v>
      </c>
      <c r="B184" s="1" t="s">
        <v>1068</v>
      </c>
      <c r="C184" s="1" t="s">
        <v>1069</v>
      </c>
      <c r="D184" s="35" t="s">
        <v>1070</v>
      </c>
      <c r="E184" s="36">
        <v>101671.8</v>
      </c>
      <c r="F184" s="1" t="s">
        <v>7</v>
      </c>
    </row>
    <row r="185" spans="1:6" x14ac:dyDescent="0.3">
      <c r="A185" s="1" t="s">
        <v>1071</v>
      </c>
      <c r="B185" s="1" t="s">
        <v>1072</v>
      </c>
      <c r="C185" s="1" t="s">
        <v>1069</v>
      </c>
      <c r="D185" s="35" t="s">
        <v>1070</v>
      </c>
      <c r="E185" s="36">
        <v>6080</v>
      </c>
      <c r="F185" s="1" t="s">
        <v>7</v>
      </c>
    </row>
    <row r="186" spans="1:6" x14ac:dyDescent="0.3">
      <c r="A186" s="1" t="s">
        <v>1073</v>
      </c>
      <c r="B186" s="1" t="s">
        <v>1074</v>
      </c>
      <c r="C186" s="1" t="s">
        <v>1069</v>
      </c>
      <c r="D186" s="35" t="s">
        <v>1070</v>
      </c>
      <c r="E186" s="36">
        <v>684198</v>
      </c>
      <c r="F186" s="1" t="s">
        <v>7</v>
      </c>
    </row>
    <row r="187" spans="1:6" x14ac:dyDescent="0.3">
      <c r="A187" s="1" t="s">
        <v>1075</v>
      </c>
      <c r="B187" s="1" t="s">
        <v>1076</v>
      </c>
      <c r="C187" s="1" t="s">
        <v>951</v>
      </c>
      <c r="D187" s="35" t="s">
        <v>952</v>
      </c>
      <c r="E187" s="36">
        <v>259225</v>
      </c>
      <c r="F187" s="1" t="s">
        <v>7</v>
      </c>
    </row>
    <row r="188" spans="1:6" x14ac:dyDescent="0.3">
      <c r="A188" s="1" t="s">
        <v>1077</v>
      </c>
      <c r="B188" s="1" t="s">
        <v>1078</v>
      </c>
      <c r="C188" s="1" t="s">
        <v>967</v>
      </c>
      <c r="D188" s="35" t="s">
        <v>968</v>
      </c>
      <c r="E188" s="36">
        <v>200000</v>
      </c>
      <c r="F188" s="1" t="s">
        <v>7</v>
      </c>
    </row>
    <row r="189" spans="1:6" x14ac:dyDescent="0.3">
      <c r="A189" s="1" t="s">
        <v>1079</v>
      </c>
      <c r="B189" s="1" t="s">
        <v>1080</v>
      </c>
      <c r="C189" s="1" t="s">
        <v>940</v>
      </c>
      <c r="D189" s="35" t="s">
        <v>941</v>
      </c>
      <c r="E189" s="36">
        <v>682287</v>
      </c>
      <c r="F189" s="1" t="s">
        <v>3</v>
      </c>
    </row>
    <row r="190" spans="1:6" x14ac:dyDescent="0.3">
      <c r="A190" s="1" t="s">
        <v>1081</v>
      </c>
      <c r="B190" s="1" t="s">
        <v>1082</v>
      </c>
      <c r="C190" s="1" t="s">
        <v>940</v>
      </c>
      <c r="D190" s="35" t="s">
        <v>941</v>
      </c>
      <c r="E190" s="36">
        <v>345848</v>
      </c>
      <c r="F190" s="1" t="s">
        <v>3</v>
      </c>
    </row>
    <row r="191" spans="1:6" x14ac:dyDescent="0.3">
      <c r="A191" s="1" t="s">
        <v>1083</v>
      </c>
      <c r="B191" s="1" t="s">
        <v>1084</v>
      </c>
      <c r="C191" s="1" t="s">
        <v>940</v>
      </c>
      <c r="D191" s="35" t="s">
        <v>941</v>
      </c>
      <c r="E191" s="36">
        <v>1212000</v>
      </c>
      <c r="F191" s="1" t="s">
        <v>7</v>
      </c>
    </row>
    <row r="192" spans="1:6" x14ac:dyDescent="0.3">
      <c r="A192" s="1" t="s">
        <v>1085</v>
      </c>
      <c r="B192" s="1" t="s">
        <v>1086</v>
      </c>
      <c r="C192" s="1" t="s">
        <v>963</v>
      </c>
      <c r="D192" s="35" t="s">
        <v>964</v>
      </c>
      <c r="E192" s="36">
        <v>57120</v>
      </c>
      <c r="F192" s="1" t="s">
        <v>7</v>
      </c>
    </row>
    <row r="193" spans="1:6" x14ac:dyDescent="0.3">
      <c r="A193" s="1" t="s">
        <v>1087</v>
      </c>
      <c r="B193" s="1" t="s">
        <v>1088</v>
      </c>
      <c r="C193" s="1" t="s">
        <v>967</v>
      </c>
      <c r="D193" s="35" t="s">
        <v>968</v>
      </c>
      <c r="E193" s="36">
        <v>249993</v>
      </c>
      <c r="F193" s="1" t="s">
        <v>3</v>
      </c>
    </row>
    <row r="194" spans="1:6" x14ac:dyDescent="0.3">
      <c r="A194" s="1" t="s">
        <v>1089</v>
      </c>
      <c r="B194" s="1" t="s">
        <v>1090</v>
      </c>
      <c r="C194" s="1" t="s">
        <v>967</v>
      </c>
      <c r="D194" s="35" t="s">
        <v>968</v>
      </c>
      <c r="E194" s="36">
        <v>14800</v>
      </c>
      <c r="F194" s="1" t="s">
        <v>7</v>
      </c>
    </row>
    <row r="195" spans="1:6" x14ac:dyDescent="0.3">
      <c r="A195" s="1" t="s">
        <v>1091</v>
      </c>
      <c r="B195" s="1" t="s">
        <v>1092</v>
      </c>
      <c r="C195" s="1" t="s">
        <v>967</v>
      </c>
      <c r="D195" s="35" t="s">
        <v>968</v>
      </c>
      <c r="E195" s="36">
        <v>194965</v>
      </c>
      <c r="F195" s="1" t="s">
        <v>7</v>
      </c>
    </row>
    <row r="196" spans="1:6" x14ac:dyDescent="0.3">
      <c r="A196" s="1" t="s">
        <v>1093</v>
      </c>
      <c r="B196" s="1" t="s">
        <v>1094</v>
      </c>
      <c r="C196" s="1" t="s">
        <v>981</v>
      </c>
      <c r="D196" s="35" t="s">
        <v>982</v>
      </c>
      <c r="E196" s="36">
        <v>375422.64</v>
      </c>
      <c r="F196" s="1" t="s">
        <v>7</v>
      </c>
    </row>
    <row r="197" spans="1:6" x14ac:dyDescent="0.3">
      <c r="A197" s="1" t="s">
        <v>1095</v>
      </c>
      <c r="B197" s="1" t="s">
        <v>1096</v>
      </c>
      <c r="C197" s="1" t="s">
        <v>940</v>
      </c>
      <c r="D197" s="35" t="s">
        <v>941</v>
      </c>
      <c r="E197" s="36">
        <v>4800325</v>
      </c>
      <c r="F197" s="1" t="s">
        <v>7</v>
      </c>
    </row>
    <row r="198" spans="1:6" x14ac:dyDescent="0.3">
      <c r="A198" s="1" t="s">
        <v>1097</v>
      </c>
      <c r="B198" s="1" t="s">
        <v>1098</v>
      </c>
      <c r="C198" s="1" t="s">
        <v>951</v>
      </c>
      <c r="D198" s="35" t="s">
        <v>952</v>
      </c>
      <c r="E198" s="36">
        <v>5742</v>
      </c>
      <c r="F198" s="1" t="s">
        <v>7</v>
      </c>
    </row>
    <row r="199" spans="1:6" x14ac:dyDescent="0.3">
      <c r="A199" s="1" t="s">
        <v>1099</v>
      </c>
      <c r="B199" s="1" t="s">
        <v>1100</v>
      </c>
      <c r="C199" s="1" t="s">
        <v>940</v>
      </c>
      <c r="D199" s="35" t="s">
        <v>941</v>
      </c>
      <c r="E199" s="36">
        <v>120000</v>
      </c>
      <c r="F199" s="1" t="s">
        <v>7</v>
      </c>
    </row>
    <row r="200" spans="1:6" x14ac:dyDescent="0.3">
      <c r="A200" s="1" t="s">
        <v>1101</v>
      </c>
      <c r="B200" s="1" t="s">
        <v>1102</v>
      </c>
      <c r="C200" s="1" t="s">
        <v>967</v>
      </c>
      <c r="D200" s="35" t="s">
        <v>968</v>
      </c>
      <c r="E200" s="36">
        <v>299000</v>
      </c>
      <c r="F200" s="1" t="s">
        <v>28</v>
      </c>
    </row>
    <row r="201" spans="1:6" x14ac:dyDescent="0.3">
      <c r="A201" s="1" t="s">
        <v>1103</v>
      </c>
      <c r="B201" s="1" t="s">
        <v>1104</v>
      </c>
      <c r="C201" s="1" t="s">
        <v>967</v>
      </c>
      <c r="D201" s="35" t="s">
        <v>968</v>
      </c>
      <c r="E201" s="36">
        <v>123279.58</v>
      </c>
      <c r="F201" s="1" t="s">
        <v>7</v>
      </c>
    </row>
    <row r="202" spans="1:6" x14ac:dyDescent="0.3">
      <c r="A202" s="1" t="s">
        <v>1105</v>
      </c>
      <c r="B202" s="1" t="s">
        <v>1106</v>
      </c>
      <c r="C202" s="1" t="s">
        <v>967</v>
      </c>
      <c r="D202" s="35" t="s">
        <v>968</v>
      </c>
      <c r="E202" s="36">
        <v>294489.12</v>
      </c>
      <c r="F202" s="1" t="s">
        <v>7</v>
      </c>
    </row>
    <row r="203" spans="1:6" x14ac:dyDescent="0.3">
      <c r="A203" s="1" t="s">
        <v>1107</v>
      </c>
      <c r="B203" s="1" t="s">
        <v>1108</v>
      </c>
      <c r="C203" s="1" t="s">
        <v>981</v>
      </c>
      <c r="D203" s="35" t="s">
        <v>982</v>
      </c>
      <c r="E203" s="36">
        <v>184000</v>
      </c>
      <c r="F203" s="1" t="s">
        <v>7</v>
      </c>
    </row>
    <row r="204" spans="1:6" x14ac:dyDescent="0.3">
      <c r="A204" s="1" t="s">
        <v>1109</v>
      </c>
      <c r="B204" s="1" t="s">
        <v>1110</v>
      </c>
      <c r="C204" s="1" t="s">
        <v>967</v>
      </c>
      <c r="D204" s="35" t="s">
        <v>968</v>
      </c>
      <c r="E204" s="36">
        <v>150000</v>
      </c>
      <c r="F204" s="1" t="s">
        <v>7</v>
      </c>
    </row>
    <row r="205" spans="1:6" x14ac:dyDescent="0.3">
      <c r="A205" s="1" t="s">
        <v>1111</v>
      </c>
      <c r="B205" s="1" t="s">
        <v>1112</v>
      </c>
      <c r="C205" s="1" t="s">
        <v>940</v>
      </c>
      <c r="D205" s="35" t="s">
        <v>941</v>
      </c>
      <c r="E205" s="36">
        <v>470600</v>
      </c>
      <c r="F205" s="1" t="s">
        <v>7</v>
      </c>
    </row>
    <row r="206" spans="1:6" x14ac:dyDescent="0.3">
      <c r="A206" s="1" t="s">
        <v>1113</v>
      </c>
      <c r="B206" s="1" t="s">
        <v>1114</v>
      </c>
      <c r="C206" s="1" t="s">
        <v>940</v>
      </c>
      <c r="D206" s="35" t="s">
        <v>941</v>
      </c>
      <c r="E206" s="36">
        <v>1684</v>
      </c>
      <c r="F206" s="1" t="s">
        <v>7</v>
      </c>
    </row>
    <row r="207" spans="1:6" x14ac:dyDescent="0.3">
      <c r="A207" s="1" t="s">
        <v>1115</v>
      </c>
      <c r="B207" s="1" t="s">
        <v>1116</v>
      </c>
      <c r="C207" s="1" t="s">
        <v>967</v>
      </c>
      <c r="D207" s="35" t="s">
        <v>968</v>
      </c>
      <c r="E207" s="36">
        <v>250407.87</v>
      </c>
      <c r="F207" s="1" t="s">
        <v>7</v>
      </c>
    </row>
    <row r="208" spans="1:6" x14ac:dyDescent="0.3">
      <c r="A208" s="1" t="s">
        <v>1117</v>
      </c>
      <c r="B208" s="1" t="s">
        <v>1118</v>
      </c>
      <c r="C208" s="1" t="s">
        <v>991</v>
      </c>
      <c r="D208" s="35" t="s">
        <v>992</v>
      </c>
      <c r="E208" s="36">
        <v>4234.7299999999996</v>
      </c>
      <c r="F208" s="1" t="s">
        <v>7</v>
      </c>
    </row>
    <row r="209" spans="1:6" x14ac:dyDescent="0.3">
      <c r="A209" s="1" t="s">
        <v>1119</v>
      </c>
      <c r="B209" s="1" t="s">
        <v>1120</v>
      </c>
      <c r="C209" s="1" t="s">
        <v>967</v>
      </c>
      <c r="D209" s="35" t="s">
        <v>968</v>
      </c>
      <c r="E209" s="36">
        <v>431660</v>
      </c>
      <c r="F209" s="1" t="s">
        <v>7</v>
      </c>
    </row>
    <row r="210" spans="1:6" x14ac:dyDescent="0.3">
      <c r="A210" s="1" t="s">
        <v>1121</v>
      </c>
      <c r="B210" s="1" t="s">
        <v>1122</v>
      </c>
      <c r="C210" s="1" t="s">
        <v>1035</v>
      </c>
      <c r="D210" s="35" t="s">
        <v>1036</v>
      </c>
      <c r="E210" s="36">
        <v>26542.14</v>
      </c>
      <c r="F210" s="1" t="s">
        <v>7</v>
      </c>
    </row>
    <row r="211" spans="1:6" x14ac:dyDescent="0.3">
      <c r="A211" s="1" t="s">
        <v>1123</v>
      </c>
      <c r="B211" s="1" t="s">
        <v>1124</v>
      </c>
      <c r="C211" s="1" t="s">
        <v>981</v>
      </c>
      <c r="D211" s="35" t="s">
        <v>982</v>
      </c>
      <c r="E211" s="36">
        <v>4000000</v>
      </c>
      <c r="F211" s="1" t="s">
        <v>7</v>
      </c>
    </row>
    <row r="212" spans="1:6" x14ac:dyDescent="0.3">
      <c r="A212" s="1" t="s">
        <v>1125</v>
      </c>
      <c r="B212" s="1" t="s">
        <v>1126</v>
      </c>
      <c r="C212" s="1" t="s">
        <v>940</v>
      </c>
      <c r="D212" s="35" t="s">
        <v>941</v>
      </c>
      <c r="E212" s="36">
        <v>258091.88</v>
      </c>
      <c r="F212" s="1" t="s">
        <v>7</v>
      </c>
    </row>
    <row r="213" spans="1:6" x14ac:dyDescent="0.3">
      <c r="A213" s="1" t="s">
        <v>1127</v>
      </c>
      <c r="B213" s="1" t="s">
        <v>1128</v>
      </c>
      <c r="C213" s="1" t="s">
        <v>967</v>
      </c>
      <c r="D213" s="35" t="s">
        <v>968</v>
      </c>
      <c r="E213" s="36">
        <v>372000</v>
      </c>
      <c r="F213" s="1" t="s">
        <v>7</v>
      </c>
    </row>
    <row r="214" spans="1:6" x14ac:dyDescent="0.3">
      <c r="A214" s="1" t="s">
        <v>1129</v>
      </c>
      <c r="B214" s="1" t="s">
        <v>1130</v>
      </c>
      <c r="C214" s="1" t="s">
        <v>1035</v>
      </c>
      <c r="D214" s="35" t="s">
        <v>1036</v>
      </c>
      <c r="E214" s="36">
        <v>884819.1</v>
      </c>
      <c r="F214" s="1" t="s">
        <v>46</v>
      </c>
    </row>
    <row r="215" spans="1:6" x14ac:dyDescent="0.3">
      <c r="A215" s="1" t="s">
        <v>1131</v>
      </c>
      <c r="B215" s="1" t="s">
        <v>1132</v>
      </c>
      <c r="C215" s="1" t="s">
        <v>541</v>
      </c>
      <c r="D215" s="35" t="s">
        <v>542</v>
      </c>
      <c r="E215" s="36">
        <v>104348</v>
      </c>
      <c r="F215" s="1" t="s">
        <v>7</v>
      </c>
    </row>
    <row r="216" spans="1:6" x14ac:dyDescent="0.3">
      <c r="A216" s="1" t="s">
        <v>1133</v>
      </c>
      <c r="B216" s="1" t="s">
        <v>1134</v>
      </c>
      <c r="C216" s="1" t="s">
        <v>967</v>
      </c>
      <c r="D216" s="35" t="s">
        <v>968</v>
      </c>
      <c r="E216" s="36">
        <v>975000</v>
      </c>
      <c r="F216" s="1" t="s">
        <v>7</v>
      </c>
    </row>
    <row r="217" spans="1:6" x14ac:dyDescent="0.3">
      <c r="A217" s="1" t="s">
        <v>1135</v>
      </c>
      <c r="B217" s="1" t="s">
        <v>1136</v>
      </c>
      <c r="C217" s="1" t="s">
        <v>967</v>
      </c>
      <c r="D217" s="35" t="s">
        <v>968</v>
      </c>
      <c r="E217" s="36">
        <v>3850000</v>
      </c>
      <c r="F217" s="1" t="s">
        <v>7</v>
      </c>
    </row>
    <row r="218" spans="1:6" x14ac:dyDescent="0.3">
      <c r="A218" s="1" t="s">
        <v>1137</v>
      </c>
      <c r="B218" s="1" t="s">
        <v>1138</v>
      </c>
      <c r="C218" s="1" t="s">
        <v>967</v>
      </c>
      <c r="D218" s="35" t="s">
        <v>968</v>
      </c>
      <c r="E218" s="36">
        <v>220000</v>
      </c>
      <c r="F218" s="1" t="s">
        <v>7</v>
      </c>
    </row>
    <row r="219" spans="1:6" x14ac:dyDescent="0.3">
      <c r="A219" s="1" t="s">
        <v>1139</v>
      </c>
      <c r="B219" s="1" t="s">
        <v>1140</v>
      </c>
      <c r="C219" s="1" t="s">
        <v>963</v>
      </c>
      <c r="D219" s="35" t="s">
        <v>964</v>
      </c>
      <c r="E219" s="36">
        <v>3500000</v>
      </c>
      <c r="F219" s="1" t="s">
        <v>46</v>
      </c>
    </row>
    <row r="220" spans="1:6" x14ac:dyDescent="0.3">
      <c r="A220" s="1" t="s">
        <v>1141</v>
      </c>
      <c r="B220" s="1" t="s">
        <v>1142</v>
      </c>
      <c r="C220" s="1" t="s">
        <v>967</v>
      </c>
      <c r="D220" s="35" t="s">
        <v>968</v>
      </c>
      <c r="E220" s="36">
        <v>358800</v>
      </c>
      <c r="F220" s="1" t="s">
        <v>46</v>
      </c>
    </row>
    <row r="221" spans="1:6" x14ac:dyDescent="0.3">
      <c r="A221" s="1" t="s">
        <v>1143</v>
      </c>
      <c r="B221" s="1" t="s">
        <v>1144</v>
      </c>
      <c r="C221" s="1" t="s">
        <v>981</v>
      </c>
      <c r="D221" s="35" t="s">
        <v>982</v>
      </c>
      <c r="E221" s="36">
        <v>148500</v>
      </c>
      <c r="F221" s="1" t="s">
        <v>7</v>
      </c>
    </row>
    <row r="222" spans="1:6" x14ac:dyDescent="0.3">
      <c r="A222" s="1" t="s">
        <v>1145</v>
      </c>
      <c r="B222" s="1" t="s">
        <v>1146</v>
      </c>
      <c r="C222" s="1" t="s">
        <v>967</v>
      </c>
      <c r="D222" s="35" t="s">
        <v>968</v>
      </c>
      <c r="E222" s="36">
        <v>1418000</v>
      </c>
      <c r="F222" s="1" t="s">
        <v>7</v>
      </c>
    </row>
    <row r="223" spans="1:6" x14ac:dyDescent="0.3">
      <c r="A223" s="1" t="s">
        <v>1147</v>
      </c>
      <c r="B223" s="1" t="s">
        <v>1148</v>
      </c>
      <c r="C223" s="1" t="s">
        <v>967</v>
      </c>
      <c r="D223" s="35" t="s">
        <v>968</v>
      </c>
      <c r="E223" s="36">
        <v>368635</v>
      </c>
      <c r="F223" s="1" t="s">
        <v>7</v>
      </c>
    </row>
    <row r="224" spans="1:6" x14ac:dyDescent="0.3">
      <c r="A224" s="1" t="s">
        <v>1149</v>
      </c>
      <c r="B224" s="1" t="s">
        <v>1150</v>
      </c>
      <c r="C224" s="1" t="s">
        <v>967</v>
      </c>
      <c r="D224" s="35" t="s">
        <v>968</v>
      </c>
      <c r="E224" s="36">
        <v>10498000</v>
      </c>
      <c r="F224" s="1" t="s">
        <v>7</v>
      </c>
    </row>
    <row r="225" spans="1:6" x14ac:dyDescent="0.3">
      <c r="A225" s="1" t="s">
        <v>1151</v>
      </c>
      <c r="B225" s="1" t="s">
        <v>1152</v>
      </c>
      <c r="C225" s="1" t="s">
        <v>967</v>
      </c>
      <c r="D225" s="35" t="s">
        <v>968</v>
      </c>
      <c r="E225" s="36">
        <v>350000</v>
      </c>
      <c r="F225" s="1" t="s">
        <v>7</v>
      </c>
    </row>
    <row r="226" spans="1:6" x14ac:dyDescent="0.3">
      <c r="A226" s="1" t="s">
        <v>1153</v>
      </c>
      <c r="B226" s="1" t="s">
        <v>1154</v>
      </c>
      <c r="C226" s="1" t="s">
        <v>967</v>
      </c>
      <c r="D226" s="35" t="s">
        <v>968</v>
      </c>
      <c r="E226" s="36">
        <v>929760</v>
      </c>
      <c r="F226" s="1" t="s">
        <v>3</v>
      </c>
    </row>
    <row r="227" spans="1:6" x14ac:dyDescent="0.3">
      <c r="A227" s="1" t="s">
        <v>1155</v>
      </c>
      <c r="B227" s="1" t="s">
        <v>1156</v>
      </c>
      <c r="C227" s="1" t="s">
        <v>1029</v>
      </c>
      <c r="D227" s="35" t="s">
        <v>1030</v>
      </c>
      <c r="E227" s="36">
        <v>20850</v>
      </c>
      <c r="F227" s="1" t="s">
        <v>7</v>
      </c>
    </row>
    <row r="228" spans="1:6" x14ac:dyDescent="0.3">
      <c r="A228" s="1" t="s">
        <v>1157</v>
      </c>
      <c r="B228" s="1" t="s">
        <v>1158</v>
      </c>
      <c r="C228" s="1" t="s">
        <v>940</v>
      </c>
      <c r="D228" s="35" t="s">
        <v>941</v>
      </c>
      <c r="E228" s="36">
        <v>30193</v>
      </c>
      <c r="F228" s="1" t="s">
        <v>7</v>
      </c>
    </row>
    <row r="229" spans="1:6" x14ac:dyDescent="0.3">
      <c r="A229" s="1" t="s">
        <v>1159</v>
      </c>
      <c r="B229" s="1" t="s">
        <v>1160</v>
      </c>
      <c r="C229" s="1" t="s">
        <v>1035</v>
      </c>
      <c r="D229" s="35" t="s">
        <v>1036</v>
      </c>
      <c r="E229" s="36">
        <v>113801</v>
      </c>
      <c r="F229" s="1" t="s">
        <v>28</v>
      </c>
    </row>
    <row r="230" spans="1:6" x14ac:dyDescent="0.3">
      <c r="A230" s="1" t="s">
        <v>1161</v>
      </c>
      <c r="B230" s="1" t="s">
        <v>1162</v>
      </c>
      <c r="C230" s="1" t="s">
        <v>963</v>
      </c>
      <c r="D230" s="35" t="s">
        <v>964</v>
      </c>
      <c r="E230" s="36">
        <v>180000</v>
      </c>
      <c r="F230" s="1" t="s">
        <v>7</v>
      </c>
    </row>
    <row r="231" spans="1:6" x14ac:dyDescent="0.3">
      <c r="A231" s="1" t="s">
        <v>1163</v>
      </c>
      <c r="B231" s="1" t="s">
        <v>1164</v>
      </c>
      <c r="C231" s="1" t="s">
        <v>981</v>
      </c>
      <c r="D231" s="35" t="s">
        <v>982</v>
      </c>
      <c r="E231" s="36">
        <v>105000</v>
      </c>
      <c r="F231" s="1" t="s">
        <v>7</v>
      </c>
    </row>
    <row r="232" spans="1:6" x14ac:dyDescent="0.3">
      <c r="A232" s="1" t="s">
        <v>1165</v>
      </c>
      <c r="B232" s="1" t="s">
        <v>1166</v>
      </c>
      <c r="C232" s="1" t="s">
        <v>981</v>
      </c>
      <c r="D232" s="35" t="s">
        <v>982</v>
      </c>
      <c r="E232" s="36">
        <v>250000</v>
      </c>
      <c r="F232" s="1" t="s">
        <v>7</v>
      </c>
    </row>
    <row r="233" spans="1:6" x14ac:dyDescent="0.3">
      <c r="A233" s="1" t="s">
        <v>1167</v>
      </c>
      <c r="B233" s="1" t="s">
        <v>1168</v>
      </c>
      <c r="C233" s="1" t="s">
        <v>967</v>
      </c>
      <c r="D233" s="35" t="s">
        <v>968</v>
      </c>
      <c r="E233" s="36">
        <v>200000</v>
      </c>
      <c r="F233" s="1" t="s">
        <v>7</v>
      </c>
    </row>
    <row r="234" spans="1:6" x14ac:dyDescent="0.3">
      <c r="A234" s="1" t="s">
        <v>1169</v>
      </c>
      <c r="B234" s="1" t="s">
        <v>1170</v>
      </c>
      <c r="C234" s="1" t="s">
        <v>967</v>
      </c>
      <c r="D234" s="35" t="s">
        <v>968</v>
      </c>
      <c r="E234" s="36">
        <v>598696.49</v>
      </c>
      <c r="F234" s="1" t="s">
        <v>3</v>
      </c>
    </row>
    <row r="235" spans="1:6" x14ac:dyDescent="0.3">
      <c r="A235" s="1" t="s">
        <v>1171</v>
      </c>
      <c r="B235" s="1" t="s">
        <v>1172</v>
      </c>
      <c r="C235" s="1" t="s">
        <v>1069</v>
      </c>
      <c r="D235" s="35" t="s">
        <v>1070</v>
      </c>
      <c r="E235" s="36">
        <v>119635.27</v>
      </c>
      <c r="F235" s="1" t="s">
        <v>7</v>
      </c>
    </row>
    <row r="236" spans="1:6" x14ac:dyDescent="0.3">
      <c r="A236" s="1" t="s">
        <v>1173</v>
      </c>
      <c r="B236" s="1" t="s">
        <v>1174</v>
      </c>
      <c r="C236" s="1" t="s">
        <v>541</v>
      </c>
      <c r="D236" s="35" t="s">
        <v>542</v>
      </c>
      <c r="E236" s="36">
        <v>4929.3</v>
      </c>
      <c r="F236" s="1" t="s">
        <v>7</v>
      </c>
    </row>
    <row r="237" spans="1:6" x14ac:dyDescent="0.3">
      <c r="A237" s="1" t="s">
        <v>1175</v>
      </c>
      <c r="B237" s="1" t="s">
        <v>1176</v>
      </c>
      <c r="C237" s="1" t="s">
        <v>991</v>
      </c>
      <c r="D237" s="35" t="s">
        <v>992</v>
      </c>
      <c r="E237" s="36">
        <v>78348.86</v>
      </c>
      <c r="F237" s="1" t="s">
        <v>7</v>
      </c>
    </row>
    <row r="238" spans="1:6" x14ac:dyDescent="0.3">
      <c r="A238" s="1" t="s">
        <v>1177</v>
      </c>
      <c r="B238" s="1" t="s">
        <v>1178</v>
      </c>
      <c r="C238" s="1" t="s">
        <v>967</v>
      </c>
      <c r="D238" s="35" t="s">
        <v>968</v>
      </c>
      <c r="E238" s="36">
        <v>168000</v>
      </c>
      <c r="F238" s="1" t="s">
        <v>7</v>
      </c>
    </row>
    <row r="239" spans="1:6" x14ac:dyDescent="0.3">
      <c r="A239" s="1" t="s">
        <v>1179</v>
      </c>
      <c r="B239" s="1" t="s">
        <v>1180</v>
      </c>
      <c r="C239" s="1" t="s">
        <v>967</v>
      </c>
      <c r="D239" s="35" t="s">
        <v>968</v>
      </c>
      <c r="E239" s="36">
        <v>786828</v>
      </c>
      <c r="F239" s="1" t="s">
        <v>46</v>
      </c>
    </row>
    <row r="240" spans="1:6" x14ac:dyDescent="0.3">
      <c r="A240" s="1" t="s">
        <v>1181</v>
      </c>
      <c r="B240" s="1" t="s">
        <v>1182</v>
      </c>
      <c r="C240" s="1" t="s">
        <v>1183</v>
      </c>
      <c r="D240" s="35" t="s">
        <v>1184</v>
      </c>
      <c r="E240" s="36">
        <v>810816.07</v>
      </c>
      <c r="F240" s="1" t="s">
        <v>7</v>
      </c>
    </row>
    <row r="241" spans="1:6" x14ac:dyDescent="0.3">
      <c r="A241" s="1" t="s">
        <v>1185</v>
      </c>
      <c r="B241" s="1" t="s">
        <v>1186</v>
      </c>
      <c r="C241" s="1" t="s">
        <v>1187</v>
      </c>
      <c r="D241" s="35" t="s">
        <v>1188</v>
      </c>
      <c r="E241" s="36">
        <v>459336</v>
      </c>
      <c r="F241" s="1" t="s">
        <v>7</v>
      </c>
    </row>
    <row r="242" spans="1:6" x14ac:dyDescent="0.3">
      <c r="A242" s="1" t="s">
        <v>1189</v>
      </c>
      <c r="B242" s="1" t="s">
        <v>1190</v>
      </c>
      <c r="C242" s="1" t="s">
        <v>1191</v>
      </c>
      <c r="D242" s="35" t="s">
        <v>1192</v>
      </c>
      <c r="E242" s="36">
        <v>400140</v>
      </c>
      <c r="F242" s="1" t="s">
        <v>7</v>
      </c>
    </row>
    <row r="243" spans="1:6" x14ac:dyDescent="0.3">
      <c r="A243" s="1" t="s">
        <v>1193</v>
      </c>
      <c r="B243" s="1" t="s">
        <v>1194</v>
      </c>
      <c r="C243" s="1" t="s">
        <v>788</v>
      </c>
      <c r="D243" s="35" t="s">
        <v>789</v>
      </c>
      <c r="E243" s="36">
        <v>741528</v>
      </c>
      <c r="F243" s="1" t="s">
        <v>7</v>
      </c>
    </row>
    <row r="244" spans="1:6" x14ac:dyDescent="0.3">
      <c r="A244" s="1" t="s">
        <v>1195</v>
      </c>
      <c r="B244" s="1" t="s">
        <v>1196</v>
      </c>
      <c r="C244" s="1" t="s">
        <v>1197</v>
      </c>
      <c r="D244" s="35" t="s">
        <v>1198</v>
      </c>
      <c r="E244" s="36">
        <v>274155</v>
      </c>
      <c r="F244" s="1" t="s">
        <v>7</v>
      </c>
    </row>
    <row r="245" spans="1:6" x14ac:dyDescent="0.3">
      <c r="A245" s="1" t="s">
        <v>1199</v>
      </c>
      <c r="B245" s="1" t="s">
        <v>1200</v>
      </c>
      <c r="C245" s="1" t="s">
        <v>1201</v>
      </c>
      <c r="D245" s="35" t="s">
        <v>1202</v>
      </c>
      <c r="E245" s="36">
        <v>460888.56</v>
      </c>
      <c r="F245" s="1" t="s">
        <v>7</v>
      </c>
    </row>
    <row r="246" spans="1:6" x14ac:dyDescent="0.3">
      <c r="A246" s="1" t="s">
        <v>1203</v>
      </c>
      <c r="B246" s="1" t="s">
        <v>1204</v>
      </c>
      <c r="C246" s="1" t="s">
        <v>1205</v>
      </c>
      <c r="D246" s="35" t="s">
        <v>1206</v>
      </c>
      <c r="E246" s="36">
        <v>306000</v>
      </c>
      <c r="F246" s="1" t="s">
        <v>7</v>
      </c>
    </row>
    <row r="247" spans="1:6" x14ac:dyDescent="0.3">
      <c r="A247" s="1" t="s">
        <v>1207</v>
      </c>
      <c r="B247" s="1" t="s">
        <v>1208</v>
      </c>
      <c r="C247" s="1" t="s">
        <v>1201</v>
      </c>
      <c r="D247" s="35" t="s">
        <v>1202</v>
      </c>
      <c r="E247" s="36">
        <v>2957647</v>
      </c>
      <c r="F247" s="1" t="s">
        <v>7</v>
      </c>
    </row>
    <row r="248" spans="1:6" x14ac:dyDescent="0.3">
      <c r="A248" s="1" t="s">
        <v>1209</v>
      </c>
      <c r="B248" s="1" t="s">
        <v>1210</v>
      </c>
      <c r="C248" s="1" t="s">
        <v>1211</v>
      </c>
      <c r="D248" s="35" t="s">
        <v>1212</v>
      </c>
      <c r="E248" s="36">
        <v>2491972.2999999998</v>
      </c>
      <c r="F248" s="1" t="s">
        <v>7</v>
      </c>
    </row>
    <row r="249" spans="1:6" x14ac:dyDescent="0.3">
      <c r="A249" s="1" t="s">
        <v>1213</v>
      </c>
      <c r="B249" s="1" t="s">
        <v>1214</v>
      </c>
      <c r="C249" s="1" t="s">
        <v>1187</v>
      </c>
      <c r="D249" s="35" t="s">
        <v>1188</v>
      </c>
      <c r="E249" s="36">
        <v>4745461.0599999996</v>
      </c>
      <c r="F249" s="1" t="s">
        <v>7</v>
      </c>
    </row>
    <row r="250" spans="1:6" x14ac:dyDescent="0.3">
      <c r="A250" s="1" t="s">
        <v>1215</v>
      </c>
      <c r="B250" s="1" t="s">
        <v>1216</v>
      </c>
      <c r="C250" s="1" t="s">
        <v>1197</v>
      </c>
      <c r="D250" s="35" t="s">
        <v>1198</v>
      </c>
      <c r="E250" s="36">
        <v>1030314.85</v>
      </c>
      <c r="F250" s="1" t="s">
        <v>7</v>
      </c>
    </row>
    <row r="251" spans="1:6" x14ac:dyDescent="0.3">
      <c r="A251" s="1" t="s">
        <v>1217</v>
      </c>
      <c r="B251" s="1" t="s">
        <v>1218</v>
      </c>
      <c r="C251" s="1" t="s">
        <v>1191</v>
      </c>
      <c r="D251" s="35" t="s">
        <v>1192</v>
      </c>
      <c r="E251" s="36">
        <v>5832202.4400000004</v>
      </c>
      <c r="F251" s="1" t="s">
        <v>7</v>
      </c>
    </row>
    <row r="252" spans="1:6" x14ac:dyDescent="0.3">
      <c r="A252" s="1" t="s">
        <v>1219</v>
      </c>
      <c r="B252" s="1" t="s">
        <v>1220</v>
      </c>
      <c r="C252" s="1" t="s">
        <v>1187</v>
      </c>
      <c r="D252" s="35" t="s">
        <v>1188</v>
      </c>
      <c r="E252" s="36">
        <v>4734877.6399999997</v>
      </c>
      <c r="F252" s="1" t="s">
        <v>7</v>
      </c>
    </row>
    <row r="253" spans="1:6" x14ac:dyDescent="0.3">
      <c r="A253" s="1" t="s">
        <v>1221</v>
      </c>
      <c r="B253" s="1" t="s">
        <v>1222</v>
      </c>
      <c r="C253" s="1" t="s">
        <v>1187</v>
      </c>
      <c r="D253" s="35" t="s">
        <v>1188</v>
      </c>
      <c r="E253" s="36">
        <v>5440069.9900000002</v>
      </c>
      <c r="F253" s="1" t="s">
        <v>7</v>
      </c>
    </row>
    <row r="254" spans="1:6" x14ac:dyDescent="0.3">
      <c r="A254" s="1" t="s">
        <v>1223</v>
      </c>
      <c r="B254" s="1" t="s">
        <v>1224</v>
      </c>
      <c r="C254" s="1" t="s">
        <v>1187</v>
      </c>
      <c r="D254" s="35" t="s">
        <v>1188</v>
      </c>
      <c r="E254" s="36">
        <v>3564584.15</v>
      </c>
      <c r="F254" s="1" t="s">
        <v>7</v>
      </c>
    </row>
    <row r="255" spans="1:6" x14ac:dyDescent="0.3">
      <c r="A255" s="1" t="s">
        <v>1225</v>
      </c>
      <c r="B255" s="1" t="s">
        <v>1226</v>
      </c>
      <c r="C255" s="1" t="s">
        <v>1211</v>
      </c>
      <c r="D255" s="35" t="s">
        <v>1212</v>
      </c>
      <c r="E255" s="36">
        <v>4044216.71</v>
      </c>
      <c r="F255" s="1" t="s">
        <v>7</v>
      </c>
    </row>
    <row r="256" spans="1:6" x14ac:dyDescent="0.3">
      <c r="A256" s="1" t="s">
        <v>1227</v>
      </c>
      <c r="B256" s="1" t="s">
        <v>1228</v>
      </c>
      <c r="C256" s="1" t="s">
        <v>1211</v>
      </c>
      <c r="D256" s="35" t="s">
        <v>1212</v>
      </c>
      <c r="E256" s="36">
        <v>6618774.5</v>
      </c>
      <c r="F256" s="1" t="s">
        <v>7</v>
      </c>
    </row>
    <row r="257" spans="1:6" x14ac:dyDescent="0.3">
      <c r="A257" s="1" t="s">
        <v>1229</v>
      </c>
      <c r="B257" s="1" t="s">
        <v>1230</v>
      </c>
      <c r="C257" s="1" t="s">
        <v>1183</v>
      </c>
      <c r="D257" s="35" t="s">
        <v>1184</v>
      </c>
      <c r="E257" s="36">
        <v>531914.85</v>
      </c>
      <c r="F257" s="1" t="s">
        <v>7</v>
      </c>
    </row>
    <row r="258" spans="1:6" x14ac:dyDescent="0.3">
      <c r="A258" s="1" t="s">
        <v>1231</v>
      </c>
      <c r="B258" s="1" t="s">
        <v>1232</v>
      </c>
      <c r="C258" s="1" t="s">
        <v>1191</v>
      </c>
      <c r="D258" s="35" t="s">
        <v>1192</v>
      </c>
      <c r="E258" s="36">
        <v>4080919.23</v>
      </c>
      <c r="F258" s="1" t="s">
        <v>7</v>
      </c>
    </row>
    <row r="259" spans="1:6" x14ac:dyDescent="0.3">
      <c r="A259" s="1" t="s">
        <v>1233</v>
      </c>
      <c r="B259" s="1" t="s">
        <v>1234</v>
      </c>
      <c r="C259" s="1" t="s">
        <v>1191</v>
      </c>
      <c r="D259" s="35" t="s">
        <v>1192</v>
      </c>
      <c r="E259" s="36">
        <v>3917938.77</v>
      </c>
      <c r="F259" s="1" t="s">
        <v>7</v>
      </c>
    </row>
    <row r="260" spans="1:6" x14ac:dyDescent="0.3">
      <c r="A260" s="1" t="s">
        <v>1235</v>
      </c>
      <c r="B260" s="1" t="s">
        <v>1236</v>
      </c>
      <c r="C260" s="1" t="s">
        <v>1191</v>
      </c>
      <c r="D260" s="35" t="s">
        <v>1192</v>
      </c>
      <c r="E260" s="36">
        <v>4155739.38</v>
      </c>
      <c r="F260" s="1" t="s">
        <v>7</v>
      </c>
    </row>
    <row r="261" spans="1:6" x14ac:dyDescent="0.3">
      <c r="A261" s="1" t="s">
        <v>1237</v>
      </c>
      <c r="B261" s="1" t="s">
        <v>1238</v>
      </c>
      <c r="C261" s="1" t="s">
        <v>1239</v>
      </c>
      <c r="D261" s="35" t="s">
        <v>1240</v>
      </c>
      <c r="E261" s="36">
        <v>1924533.05</v>
      </c>
      <c r="F261" s="1" t="s">
        <v>7</v>
      </c>
    </row>
    <row r="262" spans="1:6" x14ac:dyDescent="0.3">
      <c r="A262" s="1" t="s">
        <v>1241</v>
      </c>
      <c r="B262" s="1" t="s">
        <v>1242</v>
      </c>
      <c r="C262" s="1" t="s">
        <v>1211</v>
      </c>
      <c r="D262" s="35" t="s">
        <v>1212</v>
      </c>
      <c r="E262" s="36">
        <v>454320.24</v>
      </c>
      <c r="F262" s="1" t="s">
        <v>7</v>
      </c>
    </row>
    <row r="263" spans="1:6" x14ac:dyDescent="0.3">
      <c r="A263" s="1" t="s">
        <v>1243</v>
      </c>
      <c r="B263" s="1" t="s">
        <v>1244</v>
      </c>
      <c r="C263" s="1" t="s">
        <v>1197</v>
      </c>
      <c r="D263" s="35" t="s">
        <v>1198</v>
      </c>
      <c r="E263" s="36">
        <v>511337.82</v>
      </c>
      <c r="F263" s="1" t="s">
        <v>7</v>
      </c>
    </row>
    <row r="264" spans="1:6" x14ac:dyDescent="0.3">
      <c r="A264" s="1" t="s">
        <v>1245</v>
      </c>
      <c r="B264" s="1" t="s">
        <v>1246</v>
      </c>
      <c r="C264" s="1" t="s">
        <v>1247</v>
      </c>
      <c r="D264" s="35" t="s">
        <v>1248</v>
      </c>
      <c r="E264" s="36">
        <v>466467.9</v>
      </c>
      <c r="F264" s="1" t="s">
        <v>7</v>
      </c>
    </row>
    <row r="265" spans="1:6" x14ac:dyDescent="0.3">
      <c r="A265" s="1" t="s">
        <v>1249</v>
      </c>
      <c r="B265" s="1" t="s">
        <v>1250</v>
      </c>
      <c r="C265" s="1" t="s">
        <v>1201</v>
      </c>
      <c r="D265" s="35" t="s">
        <v>1202</v>
      </c>
      <c r="E265" s="36">
        <v>3689158.71</v>
      </c>
      <c r="F265" s="1" t="s">
        <v>7</v>
      </c>
    </row>
    <row r="266" spans="1:6" x14ac:dyDescent="0.3">
      <c r="A266" s="1" t="s">
        <v>1251</v>
      </c>
      <c r="B266" s="1" t="s">
        <v>1252</v>
      </c>
      <c r="C266" s="1" t="s">
        <v>1239</v>
      </c>
      <c r="D266" s="35" t="s">
        <v>1240</v>
      </c>
      <c r="E266" s="36">
        <v>1225095.24</v>
      </c>
      <c r="F266" s="1" t="s">
        <v>7</v>
      </c>
    </row>
    <row r="267" spans="1:6" x14ac:dyDescent="0.3">
      <c r="A267" s="1" t="s">
        <v>1253</v>
      </c>
      <c r="B267" s="1" t="s">
        <v>1254</v>
      </c>
      <c r="C267" s="1" t="s">
        <v>1205</v>
      </c>
      <c r="D267" s="35" t="s">
        <v>1206</v>
      </c>
      <c r="E267" s="36">
        <v>6669749.04</v>
      </c>
      <c r="F267" s="1" t="s">
        <v>7</v>
      </c>
    </row>
    <row r="268" spans="1:6" x14ac:dyDescent="0.3">
      <c r="A268" s="1" t="s">
        <v>1255</v>
      </c>
      <c r="B268" s="1" t="s">
        <v>1256</v>
      </c>
      <c r="C268" s="1" t="s">
        <v>788</v>
      </c>
      <c r="D268" s="35" t="s">
        <v>789</v>
      </c>
      <c r="E268" s="36">
        <v>504004.33</v>
      </c>
      <c r="F268" s="1" t="s">
        <v>7</v>
      </c>
    </row>
    <row r="269" spans="1:6" x14ac:dyDescent="0.3">
      <c r="A269" s="1" t="s">
        <v>1257</v>
      </c>
      <c r="B269" s="1" t="s">
        <v>1258</v>
      </c>
      <c r="C269" s="1" t="s">
        <v>1259</v>
      </c>
      <c r="D269" s="35" t="s">
        <v>1260</v>
      </c>
      <c r="E269" s="36">
        <v>652281.56000000006</v>
      </c>
      <c r="F269" s="1" t="s">
        <v>7</v>
      </c>
    </row>
    <row r="270" spans="1:6" x14ac:dyDescent="0.3">
      <c r="A270" s="1" t="s">
        <v>1261</v>
      </c>
      <c r="B270" s="1" t="s">
        <v>1262</v>
      </c>
      <c r="C270" s="1" t="s">
        <v>1201</v>
      </c>
      <c r="D270" s="35" t="s">
        <v>1202</v>
      </c>
      <c r="E270" s="36">
        <v>6317411.25</v>
      </c>
      <c r="F270" s="1" t="s">
        <v>7</v>
      </c>
    </row>
    <row r="271" spans="1:6" x14ac:dyDescent="0.3">
      <c r="A271" s="1" t="s">
        <v>1263</v>
      </c>
      <c r="B271" s="1" t="s">
        <v>1264</v>
      </c>
      <c r="C271" s="1" t="s">
        <v>1239</v>
      </c>
      <c r="D271" s="35" t="s">
        <v>1240</v>
      </c>
      <c r="E271" s="36">
        <v>148358.67000000001</v>
      </c>
      <c r="F271" s="1" t="s">
        <v>7</v>
      </c>
    </row>
    <row r="272" spans="1:6" x14ac:dyDescent="0.3">
      <c r="A272" s="1" t="s">
        <v>1265</v>
      </c>
      <c r="B272" s="1" t="s">
        <v>1266</v>
      </c>
      <c r="C272" s="1" t="s">
        <v>788</v>
      </c>
      <c r="D272" s="35" t="s">
        <v>789</v>
      </c>
      <c r="E272" s="36">
        <v>346104.2</v>
      </c>
      <c r="F272" s="1" t="s">
        <v>7</v>
      </c>
    </row>
    <row r="273" spans="1:6" x14ac:dyDescent="0.3">
      <c r="A273" s="1" t="s">
        <v>1267</v>
      </c>
      <c r="B273" s="1" t="s">
        <v>1268</v>
      </c>
      <c r="C273" s="1" t="s">
        <v>788</v>
      </c>
      <c r="D273" s="35" t="s">
        <v>789</v>
      </c>
      <c r="E273" s="36">
        <v>899095.38</v>
      </c>
      <c r="F273" s="1" t="s">
        <v>7</v>
      </c>
    </row>
    <row r="274" spans="1:6" x14ac:dyDescent="0.3">
      <c r="A274" s="1" t="s">
        <v>1269</v>
      </c>
      <c r="B274" s="1" t="s">
        <v>1270</v>
      </c>
      <c r="C274" s="1" t="s">
        <v>788</v>
      </c>
      <c r="D274" s="35" t="s">
        <v>789</v>
      </c>
      <c r="E274" s="36">
        <v>1366707.78</v>
      </c>
      <c r="F274" s="1" t="s">
        <v>7</v>
      </c>
    </row>
    <row r="275" spans="1:6" x14ac:dyDescent="0.3">
      <c r="A275" s="1" t="s">
        <v>1271</v>
      </c>
      <c r="B275" s="1" t="s">
        <v>1272</v>
      </c>
      <c r="C275" s="1" t="s">
        <v>788</v>
      </c>
      <c r="D275" s="35" t="s">
        <v>789</v>
      </c>
      <c r="E275" s="36">
        <v>429215.02</v>
      </c>
      <c r="F275" s="1" t="s">
        <v>7</v>
      </c>
    </row>
    <row r="276" spans="1:6" x14ac:dyDescent="0.3">
      <c r="A276" s="1" t="s">
        <v>1273</v>
      </c>
      <c r="B276" s="1" t="s">
        <v>1274</v>
      </c>
      <c r="C276" s="1" t="s">
        <v>1275</v>
      </c>
      <c r="D276" s="35" t="s">
        <v>1276</v>
      </c>
      <c r="E276" s="36">
        <v>1640519.81</v>
      </c>
      <c r="F276" s="1" t="s">
        <v>7</v>
      </c>
    </row>
    <row r="277" spans="1:6" x14ac:dyDescent="0.3">
      <c r="A277" s="1" t="s">
        <v>1277</v>
      </c>
      <c r="B277" s="1" t="s">
        <v>1278</v>
      </c>
      <c r="C277" s="1" t="s">
        <v>1239</v>
      </c>
      <c r="D277" s="35" t="s">
        <v>1240</v>
      </c>
      <c r="E277" s="36">
        <v>231726.36</v>
      </c>
      <c r="F277" s="1" t="s">
        <v>7</v>
      </c>
    </row>
    <row r="278" spans="1:6" x14ac:dyDescent="0.3">
      <c r="A278" s="1" t="s">
        <v>1279</v>
      </c>
      <c r="B278" s="1" t="s">
        <v>1280</v>
      </c>
      <c r="C278" s="1" t="s">
        <v>1281</v>
      </c>
      <c r="D278" s="35" t="s">
        <v>1282</v>
      </c>
      <c r="E278" s="36">
        <v>23776.07</v>
      </c>
      <c r="F278" s="1" t="s">
        <v>3</v>
      </c>
    </row>
    <row r="279" spans="1:6" x14ac:dyDescent="0.3">
      <c r="A279" s="1" t="s">
        <v>1283</v>
      </c>
      <c r="B279" s="1" t="s">
        <v>1284</v>
      </c>
      <c r="C279" s="1" t="s">
        <v>1285</v>
      </c>
      <c r="D279" s="35" t="s">
        <v>1286</v>
      </c>
      <c r="E279" s="36">
        <v>1631360.46</v>
      </c>
      <c r="F279" s="1" t="s">
        <v>7</v>
      </c>
    </row>
    <row r="280" spans="1:6" x14ac:dyDescent="0.3">
      <c r="A280" s="1" t="s">
        <v>1287</v>
      </c>
      <c r="B280" s="1" t="s">
        <v>1288</v>
      </c>
      <c r="C280" s="1" t="s">
        <v>1289</v>
      </c>
      <c r="D280" s="35" t="s">
        <v>1290</v>
      </c>
      <c r="E280" s="36">
        <v>1415027.33</v>
      </c>
      <c r="F280" s="1" t="s">
        <v>7</v>
      </c>
    </row>
    <row r="281" spans="1:6" x14ac:dyDescent="0.3">
      <c r="A281" s="1" t="s">
        <v>1291</v>
      </c>
      <c r="B281" s="1" t="s">
        <v>1292</v>
      </c>
      <c r="C281" s="1" t="s">
        <v>1239</v>
      </c>
      <c r="D281" s="35" t="s">
        <v>1240</v>
      </c>
      <c r="E281" s="36">
        <v>160764.24</v>
      </c>
      <c r="F281" s="1" t="s">
        <v>7</v>
      </c>
    </row>
    <row r="282" spans="1:6" x14ac:dyDescent="0.3">
      <c r="A282" s="1" t="s">
        <v>1293</v>
      </c>
      <c r="B282" s="1" t="s">
        <v>1294</v>
      </c>
      <c r="C282" s="1" t="s">
        <v>1275</v>
      </c>
      <c r="D282" s="35" t="s">
        <v>1276</v>
      </c>
      <c r="E282" s="36">
        <v>1659312.4</v>
      </c>
      <c r="F282" s="1" t="s">
        <v>7</v>
      </c>
    </row>
    <row r="283" spans="1:6" x14ac:dyDescent="0.3">
      <c r="A283" s="1" t="s">
        <v>1295</v>
      </c>
      <c r="B283" s="1" t="s">
        <v>1296</v>
      </c>
      <c r="C283" s="1" t="s">
        <v>1297</v>
      </c>
      <c r="D283" s="35" t="s">
        <v>1298</v>
      </c>
      <c r="E283" s="36">
        <v>928775</v>
      </c>
      <c r="F283" s="1" t="s">
        <v>7</v>
      </c>
    </row>
    <row r="284" spans="1:6" x14ac:dyDescent="0.3">
      <c r="A284" s="1" t="s">
        <v>1299</v>
      </c>
      <c r="B284" s="1" t="s">
        <v>1300</v>
      </c>
      <c r="C284" s="1" t="s">
        <v>1201</v>
      </c>
      <c r="D284" s="35" t="s">
        <v>1202</v>
      </c>
      <c r="E284" s="36">
        <v>341386.2</v>
      </c>
      <c r="F284" s="1" t="s">
        <v>7</v>
      </c>
    </row>
    <row r="285" spans="1:6" x14ac:dyDescent="0.3">
      <c r="A285" s="1" t="s">
        <v>1301</v>
      </c>
      <c r="B285" s="1" t="s">
        <v>1302</v>
      </c>
      <c r="C285" s="1" t="s">
        <v>1303</v>
      </c>
      <c r="D285" s="35" t="s">
        <v>1304</v>
      </c>
      <c r="E285" s="36">
        <v>448208.6</v>
      </c>
      <c r="F285" s="1" t="s">
        <v>28</v>
      </c>
    </row>
    <row r="286" spans="1:6" x14ac:dyDescent="0.3">
      <c r="A286" s="1" t="s">
        <v>1305</v>
      </c>
      <c r="B286" s="1" t="s">
        <v>1306</v>
      </c>
      <c r="C286" s="1" t="s">
        <v>1307</v>
      </c>
      <c r="D286" s="35" t="s">
        <v>1308</v>
      </c>
      <c r="E286" s="36">
        <v>97833.18</v>
      </c>
      <c r="F286" s="1" t="s">
        <v>3</v>
      </c>
    </row>
    <row r="287" spans="1:6" x14ac:dyDescent="0.3">
      <c r="A287" s="1" t="s">
        <v>1309</v>
      </c>
      <c r="B287" s="1" t="s">
        <v>1310</v>
      </c>
      <c r="C287" s="1" t="s">
        <v>1311</v>
      </c>
      <c r="D287" s="35" t="s">
        <v>1312</v>
      </c>
      <c r="E287" s="36">
        <v>612889.06999999995</v>
      </c>
      <c r="F287" s="1" t="s">
        <v>7</v>
      </c>
    </row>
    <row r="288" spans="1:6" x14ac:dyDescent="0.3">
      <c r="A288" s="1" t="s">
        <v>1313</v>
      </c>
      <c r="B288" s="1" t="s">
        <v>1314</v>
      </c>
      <c r="C288" s="1" t="s">
        <v>1315</v>
      </c>
      <c r="D288" s="35" t="s">
        <v>1316</v>
      </c>
      <c r="E288" s="36">
        <v>577192.93000000005</v>
      </c>
      <c r="F288" s="1" t="s">
        <v>7</v>
      </c>
    </row>
    <row r="289" spans="1:6" x14ac:dyDescent="0.3">
      <c r="A289" s="1" t="s">
        <v>1317</v>
      </c>
      <c r="B289" s="1" t="s">
        <v>1318</v>
      </c>
      <c r="C289" s="1" t="s">
        <v>1319</v>
      </c>
      <c r="D289" s="35" t="s">
        <v>1320</v>
      </c>
      <c r="E289" s="36">
        <v>407831.14</v>
      </c>
      <c r="F289" s="1" t="s">
        <v>7</v>
      </c>
    </row>
    <row r="290" spans="1:6" x14ac:dyDescent="0.3">
      <c r="A290" s="1" t="s">
        <v>1321</v>
      </c>
      <c r="B290" s="1" t="s">
        <v>0</v>
      </c>
      <c r="C290" s="1" t="s">
        <v>1</v>
      </c>
      <c r="D290" s="35" t="s">
        <v>2</v>
      </c>
      <c r="E290" s="36">
        <v>106982.92</v>
      </c>
      <c r="F290" s="1" t="s">
        <v>3</v>
      </c>
    </row>
    <row r="291" spans="1:6" x14ac:dyDescent="0.3">
      <c r="A291" s="1" t="s">
        <v>1322</v>
      </c>
      <c r="B291" s="1" t="s">
        <v>4</v>
      </c>
      <c r="C291" s="1" t="s">
        <v>5</v>
      </c>
      <c r="D291" s="35" t="s">
        <v>6</v>
      </c>
      <c r="E291" s="36">
        <v>1878765</v>
      </c>
      <c r="F291" s="1" t="s">
        <v>7</v>
      </c>
    </row>
    <row r="292" spans="1:6" x14ac:dyDescent="0.3">
      <c r="A292" s="1" t="s">
        <v>1323</v>
      </c>
      <c r="B292" s="1" t="s">
        <v>1324</v>
      </c>
      <c r="C292" s="1" t="s">
        <v>1325</v>
      </c>
      <c r="D292" s="35" t="s">
        <v>1326</v>
      </c>
      <c r="E292" s="36">
        <v>226927.74</v>
      </c>
      <c r="F292" s="1" t="s">
        <v>7</v>
      </c>
    </row>
    <row r="293" spans="1:6" x14ac:dyDescent="0.3">
      <c r="A293" s="1" t="s">
        <v>1327</v>
      </c>
      <c r="B293" s="1" t="s">
        <v>1328</v>
      </c>
      <c r="C293" s="1" t="s">
        <v>1329</v>
      </c>
      <c r="D293" s="35" t="s">
        <v>1330</v>
      </c>
      <c r="E293" s="36">
        <v>562515.97</v>
      </c>
      <c r="F293" s="1" t="s">
        <v>7</v>
      </c>
    </row>
    <row r="294" spans="1:6" x14ac:dyDescent="0.3">
      <c r="A294" s="1" t="s">
        <v>1331</v>
      </c>
      <c r="B294" s="1" t="s">
        <v>1332</v>
      </c>
      <c r="C294" s="1" t="s">
        <v>1333</v>
      </c>
      <c r="D294" s="35" t="s">
        <v>1334</v>
      </c>
      <c r="E294" s="36">
        <v>266842.65999999997</v>
      </c>
      <c r="F294" s="1" t="s">
        <v>7</v>
      </c>
    </row>
    <row r="295" spans="1:6" x14ac:dyDescent="0.3">
      <c r="A295" s="1" t="s">
        <v>1335</v>
      </c>
      <c r="B295" s="1" t="s">
        <v>1336</v>
      </c>
      <c r="C295" s="1" t="s">
        <v>618</v>
      </c>
      <c r="D295" s="35" t="s">
        <v>619</v>
      </c>
      <c r="E295" s="36">
        <v>497064.75</v>
      </c>
      <c r="F295" s="1" t="s">
        <v>7</v>
      </c>
    </row>
    <row r="296" spans="1:6" x14ac:dyDescent="0.3">
      <c r="A296" s="1" t="s">
        <v>1337</v>
      </c>
      <c r="B296" s="1" t="s">
        <v>1338</v>
      </c>
      <c r="C296" s="1" t="s">
        <v>1339</v>
      </c>
      <c r="D296" s="35" t="s">
        <v>1340</v>
      </c>
      <c r="E296" s="36">
        <v>411128.8</v>
      </c>
      <c r="F296" s="1" t="s">
        <v>7</v>
      </c>
    </row>
    <row r="297" spans="1:6" x14ac:dyDescent="0.3">
      <c r="A297" s="1" t="s">
        <v>1341</v>
      </c>
      <c r="B297" s="1" t="s">
        <v>1342</v>
      </c>
      <c r="C297" s="1" t="s">
        <v>1343</v>
      </c>
      <c r="D297" s="35" t="s">
        <v>1344</v>
      </c>
      <c r="E297" s="36">
        <v>459356.75</v>
      </c>
      <c r="F297" s="1" t="s">
        <v>7</v>
      </c>
    </row>
    <row r="298" spans="1:6" x14ac:dyDescent="0.3">
      <c r="A298" s="1" t="s">
        <v>1345</v>
      </c>
      <c r="B298" s="1" t="s">
        <v>1346</v>
      </c>
      <c r="C298" s="1" t="s">
        <v>1347</v>
      </c>
      <c r="D298" s="35" t="s">
        <v>1348</v>
      </c>
      <c r="E298" s="36">
        <v>171980.11</v>
      </c>
      <c r="F298" s="1" t="s">
        <v>7</v>
      </c>
    </row>
    <row r="299" spans="1:6" x14ac:dyDescent="0.3">
      <c r="A299" s="1" t="s">
        <v>1349</v>
      </c>
      <c r="B299" s="1" t="s">
        <v>1350</v>
      </c>
      <c r="C299" s="1" t="s">
        <v>1351</v>
      </c>
      <c r="D299" s="35" t="s">
        <v>1352</v>
      </c>
      <c r="E299" s="36">
        <v>346085.18</v>
      </c>
      <c r="F299" s="1" t="s">
        <v>7</v>
      </c>
    </row>
    <row r="300" spans="1:6" x14ac:dyDescent="0.3">
      <c r="A300" s="1" t="s">
        <v>1353</v>
      </c>
      <c r="B300" s="1" t="s">
        <v>1354</v>
      </c>
      <c r="C300" s="1" t="s">
        <v>1355</v>
      </c>
      <c r="D300" s="35" t="s">
        <v>1356</v>
      </c>
      <c r="E300" s="36">
        <v>534975.66</v>
      </c>
      <c r="F300" s="1" t="s">
        <v>7</v>
      </c>
    </row>
    <row r="301" spans="1:6" x14ac:dyDescent="0.3">
      <c r="A301" s="1" t="s">
        <v>1357</v>
      </c>
      <c r="B301" s="1" t="s">
        <v>1358</v>
      </c>
      <c r="C301" s="1" t="s">
        <v>1359</v>
      </c>
      <c r="D301" s="35" t="s">
        <v>1360</v>
      </c>
      <c r="E301" s="36">
        <v>760259.71</v>
      </c>
      <c r="F301" s="1" t="s">
        <v>7</v>
      </c>
    </row>
    <row r="302" spans="1:6" x14ac:dyDescent="0.3">
      <c r="A302" s="1" t="s">
        <v>1361</v>
      </c>
      <c r="B302" s="1" t="s">
        <v>1362</v>
      </c>
      <c r="C302" s="1" t="s">
        <v>1363</v>
      </c>
      <c r="D302" s="35" t="s">
        <v>1364</v>
      </c>
      <c r="E302" s="36">
        <v>960729.64</v>
      </c>
      <c r="F302" s="1" t="s">
        <v>28</v>
      </c>
    </row>
    <row r="303" spans="1:6" x14ac:dyDescent="0.3">
      <c r="A303" s="1" t="s">
        <v>1365</v>
      </c>
      <c r="B303" s="1" t="s">
        <v>1366</v>
      </c>
      <c r="C303" s="1" t="s">
        <v>1247</v>
      </c>
      <c r="D303" s="35" t="s">
        <v>1248</v>
      </c>
      <c r="E303" s="36">
        <v>2052003.63</v>
      </c>
      <c r="F303" s="1" t="s">
        <v>7</v>
      </c>
    </row>
    <row r="304" spans="1:6" x14ac:dyDescent="0.3">
      <c r="A304" s="1" t="s">
        <v>1367</v>
      </c>
      <c r="B304" s="1" t="s">
        <v>1368</v>
      </c>
      <c r="C304" s="1" t="s">
        <v>1211</v>
      </c>
      <c r="D304" s="35" t="s">
        <v>1212</v>
      </c>
      <c r="E304" s="36">
        <v>3913111.51</v>
      </c>
      <c r="F304" s="1" t="s">
        <v>7</v>
      </c>
    </row>
    <row r="305" spans="1:6" x14ac:dyDescent="0.3">
      <c r="A305" s="1" t="s">
        <v>1369</v>
      </c>
      <c r="B305" s="1" t="s">
        <v>1370</v>
      </c>
      <c r="C305" s="1" t="s">
        <v>1371</v>
      </c>
      <c r="D305" s="35" t="s">
        <v>1372</v>
      </c>
      <c r="E305" s="36">
        <v>530816.92000000004</v>
      </c>
      <c r="F305" s="1" t="s">
        <v>7</v>
      </c>
    </row>
    <row r="306" spans="1:6" x14ac:dyDescent="0.3">
      <c r="A306" s="1" t="s">
        <v>1373</v>
      </c>
      <c r="B306" s="1" t="s">
        <v>1374</v>
      </c>
      <c r="C306" s="1" t="s">
        <v>1247</v>
      </c>
      <c r="D306" s="35" t="s">
        <v>1248</v>
      </c>
      <c r="E306" s="36">
        <v>2505550.41</v>
      </c>
      <c r="F306" s="1" t="s">
        <v>7</v>
      </c>
    </row>
    <row r="307" spans="1:6" x14ac:dyDescent="0.3">
      <c r="A307" s="1" t="s">
        <v>1375</v>
      </c>
      <c r="B307" s="1" t="s">
        <v>1376</v>
      </c>
      <c r="C307" s="1" t="s">
        <v>1247</v>
      </c>
      <c r="D307" s="35" t="s">
        <v>1248</v>
      </c>
      <c r="E307" s="36">
        <v>4841871.07</v>
      </c>
      <c r="F307" s="1" t="s">
        <v>7</v>
      </c>
    </row>
    <row r="308" spans="1:6" x14ac:dyDescent="0.3">
      <c r="A308" s="1" t="s">
        <v>1377</v>
      </c>
      <c r="B308" s="1" t="s">
        <v>165</v>
      </c>
      <c r="C308" s="1" t="s">
        <v>164</v>
      </c>
      <c r="D308" s="35" t="s">
        <v>136</v>
      </c>
      <c r="E308" s="36">
        <v>402113.88</v>
      </c>
      <c r="F308" s="1" t="s">
        <v>7</v>
      </c>
    </row>
    <row r="309" spans="1:6" x14ac:dyDescent="0.3">
      <c r="A309" s="1" t="s">
        <v>1378</v>
      </c>
      <c r="B309" s="1" t="s">
        <v>1379</v>
      </c>
      <c r="C309" s="1" t="s">
        <v>1191</v>
      </c>
      <c r="D309" s="35" t="s">
        <v>1192</v>
      </c>
      <c r="E309" s="36">
        <v>2221986.69</v>
      </c>
      <c r="F309" s="1" t="s">
        <v>7</v>
      </c>
    </row>
    <row r="310" spans="1:6" x14ac:dyDescent="0.3">
      <c r="A310" s="1" t="s">
        <v>1380</v>
      </c>
      <c r="B310" s="1" t="s">
        <v>1381</v>
      </c>
      <c r="C310" s="1" t="s">
        <v>1363</v>
      </c>
      <c r="D310" s="35" t="s">
        <v>1364</v>
      </c>
      <c r="E310" s="36">
        <v>170389.72</v>
      </c>
      <c r="F310" s="1" t="s">
        <v>28</v>
      </c>
    </row>
    <row r="311" spans="1:6" x14ac:dyDescent="0.3">
      <c r="A311" s="1" t="s">
        <v>1382</v>
      </c>
      <c r="B311" s="1" t="s">
        <v>1383</v>
      </c>
      <c r="C311" s="1" t="s">
        <v>1239</v>
      </c>
      <c r="D311" s="35" t="s">
        <v>1240</v>
      </c>
      <c r="E311" s="36">
        <v>85451.51</v>
      </c>
      <c r="F311" s="1" t="s">
        <v>7</v>
      </c>
    </row>
    <row r="312" spans="1:6" x14ac:dyDescent="0.3">
      <c r="A312" s="1" t="s">
        <v>1384</v>
      </c>
      <c r="B312" s="1" t="s">
        <v>1385</v>
      </c>
      <c r="C312" s="1" t="s">
        <v>1386</v>
      </c>
      <c r="D312" s="35" t="s">
        <v>1387</v>
      </c>
      <c r="E312" s="36">
        <v>117986.15</v>
      </c>
      <c r="F312" s="1" t="s">
        <v>7</v>
      </c>
    </row>
    <row r="313" spans="1:6" x14ac:dyDescent="0.3">
      <c r="A313" s="1" t="s">
        <v>1388</v>
      </c>
      <c r="B313" s="1" t="s">
        <v>1389</v>
      </c>
      <c r="C313" s="1" t="s">
        <v>1386</v>
      </c>
      <c r="D313" s="35" t="s">
        <v>1387</v>
      </c>
      <c r="E313" s="36">
        <v>455584.8</v>
      </c>
      <c r="F313" s="1" t="s">
        <v>7</v>
      </c>
    </row>
    <row r="314" spans="1:6" x14ac:dyDescent="0.3">
      <c r="A314" s="1" t="s">
        <v>1390</v>
      </c>
      <c r="B314" s="1" t="s">
        <v>1391</v>
      </c>
      <c r="C314" s="1" t="s">
        <v>1392</v>
      </c>
      <c r="D314" s="35" t="s">
        <v>1393</v>
      </c>
      <c r="E314" s="36">
        <v>418929.34</v>
      </c>
      <c r="F314" s="1" t="s">
        <v>7</v>
      </c>
    </row>
    <row r="315" spans="1:6" x14ac:dyDescent="0.3">
      <c r="A315" s="1" t="s">
        <v>1394</v>
      </c>
      <c r="B315" s="1" t="s">
        <v>1395</v>
      </c>
      <c r="C315" s="1" t="s">
        <v>1275</v>
      </c>
      <c r="D315" s="35" t="s">
        <v>1276</v>
      </c>
      <c r="E315" s="36">
        <v>164935.9</v>
      </c>
      <c r="F315" s="1" t="s">
        <v>7</v>
      </c>
    </row>
    <row r="316" spans="1:6" x14ac:dyDescent="0.3">
      <c r="A316" s="1" t="s">
        <v>1396</v>
      </c>
      <c r="B316" s="1" t="s">
        <v>1397</v>
      </c>
      <c r="C316" s="1" t="s">
        <v>1398</v>
      </c>
      <c r="D316" s="35" t="s">
        <v>1399</v>
      </c>
      <c r="E316" s="36">
        <v>474347.63</v>
      </c>
      <c r="F316" s="1" t="s">
        <v>7</v>
      </c>
    </row>
    <row r="317" spans="1:6" x14ac:dyDescent="0.3">
      <c r="A317" s="1" t="s">
        <v>1400</v>
      </c>
      <c r="B317" s="1" t="s">
        <v>8</v>
      </c>
      <c r="C317" s="1" t="s">
        <v>9</v>
      </c>
      <c r="D317" s="35" t="s">
        <v>10</v>
      </c>
      <c r="E317" s="36">
        <v>357898</v>
      </c>
      <c r="F317" s="1" t="s">
        <v>7</v>
      </c>
    </row>
    <row r="318" spans="1:6" x14ac:dyDescent="0.3">
      <c r="A318" s="1" t="s">
        <v>1401</v>
      </c>
      <c r="B318" s="1" t="s">
        <v>1402</v>
      </c>
      <c r="C318" s="1" t="s">
        <v>1403</v>
      </c>
      <c r="D318" s="35" t="s">
        <v>1404</v>
      </c>
      <c r="E318" s="36">
        <v>1495043.07</v>
      </c>
      <c r="F318" s="1" t="s">
        <v>7</v>
      </c>
    </row>
    <row r="319" spans="1:6" x14ac:dyDescent="0.3">
      <c r="A319" s="1" t="s">
        <v>1405</v>
      </c>
      <c r="B319" s="1" t="s">
        <v>1406</v>
      </c>
      <c r="C319" s="1" t="s">
        <v>1407</v>
      </c>
      <c r="D319" s="35" t="s">
        <v>1408</v>
      </c>
      <c r="E319" s="36">
        <v>840000</v>
      </c>
      <c r="F319" s="1" t="s">
        <v>7</v>
      </c>
    </row>
    <row r="320" spans="1:6" x14ac:dyDescent="0.3">
      <c r="A320" s="1" t="s">
        <v>1409</v>
      </c>
      <c r="B320" s="1" t="s">
        <v>1410</v>
      </c>
      <c r="C320" s="1" t="s">
        <v>1411</v>
      </c>
      <c r="D320" s="35" t="s">
        <v>1412</v>
      </c>
      <c r="E320" s="36">
        <v>445723.52</v>
      </c>
      <c r="F320" s="1" t="s">
        <v>7</v>
      </c>
    </row>
    <row r="321" spans="1:6" x14ac:dyDescent="0.3">
      <c r="A321" s="1" t="s">
        <v>1413</v>
      </c>
      <c r="B321" s="1" t="s">
        <v>1414</v>
      </c>
      <c r="C321" s="1" t="s">
        <v>1386</v>
      </c>
      <c r="D321" s="35" t="s">
        <v>1387</v>
      </c>
      <c r="E321" s="36">
        <v>205780.64</v>
      </c>
      <c r="F321" s="1" t="s">
        <v>7</v>
      </c>
    </row>
    <row r="322" spans="1:6" x14ac:dyDescent="0.3">
      <c r="A322" s="1" t="s">
        <v>1415</v>
      </c>
      <c r="B322" s="1" t="s">
        <v>1416</v>
      </c>
      <c r="C322" s="1" t="s">
        <v>1417</v>
      </c>
      <c r="D322" s="35" t="s">
        <v>1418</v>
      </c>
      <c r="E322" s="36">
        <v>130415.42</v>
      </c>
      <c r="F322" s="1" t="s">
        <v>7</v>
      </c>
    </row>
    <row r="323" spans="1:6" x14ac:dyDescent="0.3">
      <c r="A323" s="1" t="s">
        <v>1419</v>
      </c>
      <c r="B323" s="1" t="s">
        <v>1420</v>
      </c>
      <c r="C323" s="1" t="s">
        <v>1407</v>
      </c>
      <c r="D323" s="35" t="s">
        <v>1408</v>
      </c>
      <c r="E323" s="36">
        <v>670115.11</v>
      </c>
      <c r="F323" s="1" t="s">
        <v>7</v>
      </c>
    </row>
    <row r="324" spans="1:6" x14ac:dyDescent="0.3">
      <c r="A324" s="1" t="s">
        <v>1421</v>
      </c>
      <c r="B324" s="1" t="s">
        <v>1422</v>
      </c>
      <c r="C324" s="1" t="s">
        <v>1423</v>
      </c>
      <c r="D324" s="35" t="s">
        <v>1424</v>
      </c>
      <c r="E324" s="36">
        <v>1005123.66</v>
      </c>
      <c r="F324" s="1" t="s">
        <v>7</v>
      </c>
    </row>
    <row r="325" spans="1:6" x14ac:dyDescent="0.3">
      <c r="A325" s="1" t="s">
        <v>1425</v>
      </c>
      <c r="B325" s="1" t="s">
        <v>1426</v>
      </c>
      <c r="C325" s="1" t="s">
        <v>1239</v>
      </c>
      <c r="D325" s="35" t="s">
        <v>1240</v>
      </c>
      <c r="E325" s="36">
        <v>293178.32</v>
      </c>
      <c r="F325" s="1" t="s">
        <v>7</v>
      </c>
    </row>
    <row r="326" spans="1:6" x14ac:dyDescent="0.3">
      <c r="A326" s="1" t="s">
        <v>1427</v>
      </c>
      <c r="B326" s="1" t="s">
        <v>1428</v>
      </c>
      <c r="C326" s="1" t="s">
        <v>1429</v>
      </c>
      <c r="D326" s="35" t="s">
        <v>1430</v>
      </c>
      <c r="E326" s="36">
        <v>1233908.47</v>
      </c>
      <c r="F326" s="1" t="s">
        <v>7</v>
      </c>
    </row>
    <row r="327" spans="1:6" x14ac:dyDescent="0.3">
      <c r="A327" s="1" t="s">
        <v>1431</v>
      </c>
      <c r="B327" s="1" t="s">
        <v>1432</v>
      </c>
      <c r="C327" s="1" t="s">
        <v>1433</v>
      </c>
      <c r="D327" s="35" t="s">
        <v>1434</v>
      </c>
      <c r="E327" s="36">
        <v>1978512.52</v>
      </c>
      <c r="F327" s="1" t="s">
        <v>7</v>
      </c>
    </row>
    <row r="328" spans="1:6" x14ac:dyDescent="0.3">
      <c r="A328" s="1" t="s">
        <v>1435</v>
      </c>
      <c r="B328" s="1" t="s">
        <v>1436</v>
      </c>
      <c r="C328" s="1" t="s">
        <v>1437</v>
      </c>
      <c r="D328" s="35" t="s">
        <v>1438</v>
      </c>
      <c r="E328" s="36">
        <v>558932</v>
      </c>
      <c r="F328" s="1" t="s">
        <v>7</v>
      </c>
    </row>
    <row r="329" spans="1:6" x14ac:dyDescent="0.3">
      <c r="A329" s="1" t="s">
        <v>1439</v>
      </c>
      <c r="B329" s="1" t="s">
        <v>1440</v>
      </c>
      <c r="C329" s="1" t="s">
        <v>1441</v>
      </c>
      <c r="D329" s="35" t="s">
        <v>1442</v>
      </c>
      <c r="E329" s="36">
        <v>125050</v>
      </c>
      <c r="F329" s="1" t="s">
        <v>7</v>
      </c>
    </row>
    <row r="330" spans="1:6" x14ac:dyDescent="0.3">
      <c r="A330" s="1" t="s">
        <v>1443</v>
      </c>
      <c r="B330" s="1" t="s">
        <v>1444</v>
      </c>
      <c r="C330" s="1" t="s">
        <v>1445</v>
      </c>
      <c r="D330" s="35" t="s">
        <v>1446</v>
      </c>
      <c r="E330" s="36">
        <v>950808.44</v>
      </c>
      <c r="F330" s="1" t="s">
        <v>7</v>
      </c>
    </row>
    <row r="331" spans="1:6" x14ac:dyDescent="0.3">
      <c r="A331" s="1" t="s">
        <v>1447</v>
      </c>
      <c r="B331" s="1" t="s">
        <v>166</v>
      </c>
      <c r="C331" s="1" t="s">
        <v>164</v>
      </c>
      <c r="D331" s="35" t="s">
        <v>136</v>
      </c>
      <c r="E331" s="36">
        <v>687101.26</v>
      </c>
      <c r="F331" s="1" t="s">
        <v>7</v>
      </c>
    </row>
    <row r="332" spans="1:6" x14ac:dyDescent="0.3">
      <c r="A332" s="1" t="s">
        <v>1448</v>
      </c>
      <c r="B332" s="1" t="s">
        <v>1440</v>
      </c>
      <c r="C332" s="1" t="s">
        <v>1449</v>
      </c>
      <c r="D332" s="35" t="s">
        <v>1450</v>
      </c>
      <c r="E332" s="36">
        <v>121200</v>
      </c>
      <c r="F332" s="1" t="s">
        <v>7</v>
      </c>
    </row>
    <row r="333" spans="1:6" x14ac:dyDescent="0.3">
      <c r="A333" s="1" t="s">
        <v>1451</v>
      </c>
      <c r="B333" s="1" t="s">
        <v>1452</v>
      </c>
      <c r="C333" s="1" t="s">
        <v>1403</v>
      </c>
      <c r="D333" s="35" t="s">
        <v>1404</v>
      </c>
      <c r="E333" s="36">
        <v>885965.24</v>
      </c>
      <c r="F333" s="1" t="s">
        <v>7</v>
      </c>
    </row>
    <row r="334" spans="1:6" x14ac:dyDescent="0.3">
      <c r="A334" s="1" t="s">
        <v>1453</v>
      </c>
      <c r="B334" s="1" t="s">
        <v>1454</v>
      </c>
      <c r="C334" s="1" t="s">
        <v>1455</v>
      </c>
      <c r="D334" s="35" t="s">
        <v>1456</v>
      </c>
      <c r="E334" s="36">
        <v>3014498.22</v>
      </c>
      <c r="F334" s="1" t="s">
        <v>7</v>
      </c>
    </row>
    <row r="335" spans="1:6" x14ac:dyDescent="0.3">
      <c r="A335" s="1" t="s">
        <v>1457</v>
      </c>
      <c r="B335" s="1" t="s">
        <v>1458</v>
      </c>
      <c r="C335" s="1" t="s">
        <v>1455</v>
      </c>
      <c r="D335" s="35" t="s">
        <v>1456</v>
      </c>
      <c r="E335" s="36">
        <v>647335.48</v>
      </c>
      <c r="F335" s="1" t="s">
        <v>7</v>
      </c>
    </row>
    <row r="336" spans="1:6" x14ac:dyDescent="0.3">
      <c r="A336" s="1" t="s">
        <v>1459</v>
      </c>
      <c r="B336" s="1" t="s">
        <v>1460</v>
      </c>
      <c r="C336" s="1" t="s">
        <v>1461</v>
      </c>
      <c r="D336" s="35" t="s">
        <v>1462</v>
      </c>
      <c r="E336" s="36">
        <v>1137974.08</v>
      </c>
      <c r="F336" s="1" t="s">
        <v>7</v>
      </c>
    </row>
    <row r="337" spans="1:6" x14ac:dyDescent="0.3">
      <c r="A337" s="1" t="s">
        <v>1463</v>
      </c>
      <c r="B337" s="1" t="s">
        <v>1464</v>
      </c>
      <c r="C337" s="1" t="s">
        <v>1461</v>
      </c>
      <c r="D337" s="35" t="s">
        <v>1462</v>
      </c>
      <c r="E337" s="36">
        <v>2245295.6800000002</v>
      </c>
      <c r="F337" s="1" t="s">
        <v>7</v>
      </c>
    </row>
    <row r="338" spans="1:6" x14ac:dyDescent="0.3">
      <c r="A338" s="1" t="s">
        <v>1465</v>
      </c>
      <c r="B338" s="1" t="s">
        <v>11</v>
      </c>
      <c r="C338" s="1" t="s">
        <v>5</v>
      </c>
      <c r="D338" s="35" t="s">
        <v>6</v>
      </c>
      <c r="E338" s="36">
        <v>10000000</v>
      </c>
      <c r="F338" s="1" t="s">
        <v>7</v>
      </c>
    </row>
    <row r="339" spans="1:6" x14ac:dyDescent="0.3">
      <c r="A339" s="1" t="s">
        <v>1466</v>
      </c>
      <c r="B339" s="1" t="s">
        <v>1467</v>
      </c>
      <c r="C339" s="1" t="s">
        <v>1197</v>
      </c>
      <c r="D339" s="35" t="s">
        <v>1198</v>
      </c>
      <c r="E339" s="36">
        <v>1575884.74</v>
      </c>
      <c r="F339" s="1" t="s">
        <v>7</v>
      </c>
    </row>
    <row r="340" spans="1:6" x14ac:dyDescent="0.3">
      <c r="A340" s="1" t="s">
        <v>1468</v>
      </c>
      <c r="B340" s="1" t="s">
        <v>167</v>
      </c>
      <c r="C340" s="1" t="s">
        <v>164</v>
      </c>
      <c r="D340" s="35" t="s">
        <v>136</v>
      </c>
      <c r="E340" s="36">
        <v>6735916</v>
      </c>
      <c r="F340" s="1" t="s">
        <v>3</v>
      </c>
    </row>
    <row r="341" spans="1:6" x14ac:dyDescent="0.3">
      <c r="A341" s="1" t="s">
        <v>1469</v>
      </c>
      <c r="B341" s="1" t="s">
        <v>1470</v>
      </c>
      <c r="C341" s="1" t="s">
        <v>1471</v>
      </c>
      <c r="D341" s="35" t="s">
        <v>1472</v>
      </c>
      <c r="E341" s="36">
        <v>11261308.359999999</v>
      </c>
      <c r="F341" s="1" t="s">
        <v>7</v>
      </c>
    </row>
    <row r="342" spans="1:6" x14ac:dyDescent="0.3">
      <c r="A342" s="1" t="s">
        <v>1473</v>
      </c>
      <c r="B342" s="1" t="s">
        <v>1474</v>
      </c>
      <c r="C342" s="1" t="s">
        <v>788</v>
      </c>
      <c r="D342" s="35" t="s">
        <v>789</v>
      </c>
      <c r="E342" s="36">
        <v>255427.84</v>
      </c>
      <c r="F342" s="1" t="s">
        <v>7</v>
      </c>
    </row>
    <row r="343" spans="1:6" x14ac:dyDescent="0.3">
      <c r="A343" s="1" t="s">
        <v>1475</v>
      </c>
      <c r="B343" s="1" t="s">
        <v>1476</v>
      </c>
      <c r="C343" s="1" t="s">
        <v>788</v>
      </c>
      <c r="D343" s="35" t="s">
        <v>789</v>
      </c>
      <c r="E343" s="36">
        <v>223625.92</v>
      </c>
      <c r="F343" s="1" t="s">
        <v>7</v>
      </c>
    </row>
    <row r="344" spans="1:6" x14ac:dyDescent="0.3">
      <c r="A344" s="1" t="s">
        <v>1477</v>
      </c>
      <c r="B344" s="1" t="s">
        <v>1478</v>
      </c>
      <c r="C344" s="1" t="s">
        <v>788</v>
      </c>
      <c r="D344" s="35" t="s">
        <v>789</v>
      </c>
      <c r="E344" s="36">
        <v>1433357.02</v>
      </c>
      <c r="F344" s="1" t="s">
        <v>7</v>
      </c>
    </row>
    <row r="345" spans="1:6" x14ac:dyDescent="0.3">
      <c r="A345" s="1" t="s">
        <v>1479</v>
      </c>
      <c r="B345" s="1" t="s">
        <v>1480</v>
      </c>
      <c r="C345" s="1" t="s">
        <v>1471</v>
      </c>
      <c r="D345" s="35" t="s">
        <v>1472</v>
      </c>
      <c r="E345" s="36">
        <v>2895961.49</v>
      </c>
      <c r="F345" s="1" t="s">
        <v>7</v>
      </c>
    </row>
    <row r="346" spans="1:6" x14ac:dyDescent="0.3">
      <c r="A346" s="1" t="s">
        <v>1481</v>
      </c>
      <c r="B346" s="1" t="s">
        <v>1482</v>
      </c>
      <c r="C346" s="1" t="s">
        <v>1197</v>
      </c>
      <c r="D346" s="35" t="s">
        <v>1198</v>
      </c>
      <c r="E346" s="36">
        <v>833500.36</v>
      </c>
      <c r="F346" s="1" t="s">
        <v>7</v>
      </c>
    </row>
    <row r="347" spans="1:6" x14ac:dyDescent="0.3">
      <c r="A347" s="1" t="s">
        <v>1483</v>
      </c>
      <c r="B347" s="1" t="s">
        <v>1484</v>
      </c>
      <c r="C347" s="1" t="s">
        <v>1201</v>
      </c>
      <c r="D347" s="35" t="s">
        <v>1202</v>
      </c>
      <c r="E347" s="36">
        <v>5497959.2199999997</v>
      </c>
      <c r="F347" s="1" t="s">
        <v>7</v>
      </c>
    </row>
    <row r="348" spans="1:6" x14ac:dyDescent="0.3">
      <c r="A348" s="1" t="s">
        <v>1485</v>
      </c>
      <c r="B348" s="1" t="s">
        <v>169</v>
      </c>
      <c r="C348" s="1" t="s">
        <v>134</v>
      </c>
      <c r="D348" s="35" t="s">
        <v>135</v>
      </c>
      <c r="E348" s="36">
        <v>132652.82</v>
      </c>
      <c r="F348" s="1" t="s">
        <v>7</v>
      </c>
    </row>
    <row r="349" spans="1:6" x14ac:dyDescent="0.3">
      <c r="A349" s="1" t="s">
        <v>1486</v>
      </c>
      <c r="B349" s="1" t="s">
        <v>1487</v>
      </c>
      <c r="C349" s="1" t="s">
        <v>1201</v>
      </c>
      <c r="D349" s="35" t="s">
        <v>1202</v>
      </c>
      <c r="E349" s="36">
        <v>2655647.02</v>
      </c>
      <c r="F349" s="1" t="s">
        <v>7</v>
      </c>
    </row>
    <row r="350" spans="1:6" x14ac:dyDescent="0.3">
      <c r="A350" s="1" t="s">
        <v>1488</v>
      </c>
      <c r="B350" s="1" t="s">
        <v>1489</v>
      </c>
      <c r="C350" s="1" t="s">
        <v>840</v>
      </c>
      <c r="D350" s="35" t="s">
        <v>841</v>
      </c>
      <c r="E350" s="36">
        <v>101200.96000000001</v>
      </c>
      <c r="F350" s="1" t="s">
        <v>7</v>
      </c>
    </row>
    <row r="351" spans="1:6" x14ac:dyDescent="0.3">
      <c r="A351" s="1" t="s">
        <v>1490</v>
      </c>
      <c r="B351" s="1" t="s">
        <v>1491</v>
      </c>
      <c r="C351" s="1" t="s">
        <v>1492</v>
      </c>
      <c r="D351" s="35" t="s">
        <v>1493</v>
      </c>
      <c r="E351" s="36">
        <v>543991.79</v>
      </c>
      <c r="F351" s="1" t="s">
        <v>7</v>
      </c>
    </row>
    <row r="352" spans="1:6" x14ac:dyDescent="0.3">
      <c r="A352" s="1" t="s">
        <v>1494</v>
      </c>
      <c r="B352" s="1" t="s">
        <v>1495</v>
      </c>
      <c r="C352" s="1" t="s">
        <v>1386</v>
      </c>
      <c r="D352" s="35" t="s">
        <v>1387</v>
      </c>
      <c r="E352" s="36">
        <v>184864.95</v>
      </c>
      <c r="F352" s="1" t="s">
        <v>7</v>
      </c>
    </row>
    <row r="353" spans="1:6" x14ac:dyDescent="0.3">
      <c r="A353" s="1" t="s">
        <v>1496</v>
      </c>
      <c r="B353" s="1" t="s">
        <v>1497</v>
      </c>
      <c r="C353" s="1" t="s">
        <v>571</v>
      </c>
      <c r="D353" s="35" t="s">
        <v>572</v>
      </c>
      <c r="E353" s="36">
        <v>907825.29</v>
      </c>
      <c r="F353" s="1" t="s">
        <v>7</v>
      </c>
    </row>
    <row r="354" spans="1:6" x14ac:dyDescent="0.3">
      <c r="A354" s="1" t="s">
        <v>1498</v>
      </c>
      <c r="B354" s="1" t="s">
        <v>1499</v>
      </c>
      <c r="C354" s="1" t="s">
        <v>1239</v>
      </c>
      <c r="D354" s="35" t="s">
        <v>1240</v>
      </c>
      <c r="E354" s="36">
        <v>80572.149999999994</v>
      </c>
      <c r="F354" s="1" t="s">
        <v>7</v>
      </c>
    </row>
    <row r="355" spans="1:6" x14ac:dyDescent="0.3">
      <c r="A355" s="1" t="s">
        <v>1500</v>
      </c>
      <c r="B355" s="1" t="s">
        <v>1501</v>
      </c>
      <c r="C355" s="1" t="s">
        <v>1502</v>
      </c>
      <c r="D355" s="35" t="s">
        <v>1503</v>
      </c>
      <c r="E355" s="36">
        <v>493550.95</v>
      </c>
      <c r="F355" s="1" t="s">
        <v>7</v>
      </c>
    </row>
    <row r="356" spans="1:6" x14ac:dyDescent="0.3">
      <c r="A356" s="1" t="s">
        <v>1504</v>
      </c>
      <c r="B356" s="1" t="s">
        <v>1505</v>
      </c>
      <c r="C356" s="1" t="s">
        <v>618</v>
      </c>
      <c r="D356" s="35" t="s">
        <v>619</v>
      </c>
      <c r="E356" s="36">
        <v>603440.41</v>
      </c>
      <c r="F356" s="1" t="s">
        <v>7</v>
      </c>
    </row>
    <row r="357" spans="1:6" x14ac:dyDescent="0.3">
      <c r="A357" s="1" t="s">
        <v>1506</v>
      </c>
      <c r="B357" s="1" t="s">
        <v>1507</v>
      </c>
      <c r="C357" s="1" t="s">
        <v>1508</v>
      </c>
      <c r="D357" s="35" t="s">
        <v>1509</v>
      </c>
      <c r="E357" s="36">
        <v>1050089.03</v>
      </c>
      <c r="F357" s="1" t="s">
        <v>7</v>
      </c>
    </row>
    <row r="358" spans="1:6" x14ac:dyDescent="0.3">
      <c r="A358" s="1" t="s">
        <v>1510</v>
      </c>
      <c r="B358" s="1" t="s">
        <v>1511</v>
      </c>
      <c r="C358" s="1" t="s">
        <v>1512</v>
      </c>
      <c r="D358" s="35" t="s">
        <v>1513</v>
      </c>
      <c r="E358" s="36">
        <v>162313.81</v>
      </c>
      <c r="F358" s="1" t="s">
        <v>7</v>
      </c>
    </row>
    <row r="359" spans="1:6" x14ac:dyDescent="0.3">
      <c r="A359" s="1" t="s">
        <v>1514</v>
      </c>
      <c r="B359" s="1" t="s">
        <v>1515</v>
      </c>
      <c r="C359" s="1" t="s">
        <v>1516</v>
      </c>
      <c r="D359" s="35" t="s">
        <v>1517</v>
      </c>
      <c r="E359" s="36">
        <v>1240807.56</v>
      </c>
      <c r="F359" s="1" t="s">
        <v>7</v>
      </c>
    </row>
    <row r="360" spans="1:6" x14ac:dyDescent="0.3">
      <c r="A360" s="1" t="s">
        <v>1518</v>
      </c>
      <c r="B360" s="1" t="s">
        <v>1519</v>
      </c>
      <c r="C360" s="1" t="s">
        <v>844</v>
      </c>
      <c r="D360" s="35" t="s">
        <v>845</v>
      </c>
      <c r="E360" s="36">
        <v>580239.06000000006</v>
      </c>
      <c r="F360" s="1" t="s">
        <v>7</v>
      </c>
    </row>
    <row r="361" spans="1:6" x14ac:dyDescent="0.3">
      <c r="A361" s="1" t="s">
        <v>1520</v>
      </c>
      <c r="B361" s="1" t="s">
        <v>1521</v>
      </c>
      <c r="C361" s="1" t="s">
        <v>1522</v>
      </c>
      <c r="D361" s="35" t="s">
        <v>1523</v>
      </c>
      <c r="E361" s="36">
        <v>1522261.03</v>
      </c>
      <c r="F361" s="1" t="s">
        <v>7</v>
      </c>
    </row>
    <row r="362" spans="1:6" x14ac:dyDescent="0.3">
      <c r="A362" s="1" t="s">
        <v>1524</v>
      </c>
      <c r="B362" s="1" t="s">
        <v>1525</v>
      </c>
      <c r="C362" s="1" t="s">
        <v>1526</v>
      </c>
      <c r="D362" s="35" t="s">
        <v>1527</v>
      </c>
      <c r="E362" s="36">
        <v>1531876.06</v>
      </c>
      <c r="F362" s="1" t="s">
        <v>7</v>
      </c>
    </row>
    <row r="363" spans="1:6" x14ac:dyDescent="0.3">
      <c r="A363" s="1" t="s">
        <v>1528</v>
      </c>
      <c r="B363" s="1" t="s">
        <v>1529</v>
      </c>
      <c r="C363" s="1" t="s">
        <v>1355</v>
      </c>
      <c r="D363" s="35" t="s">
        <v>1356</v>
      </c>
      <c r="E363" s="36">
        <v>451301.29</v>
      </c>
      <c r="F363" s="1" t="s">
        <v>7</v>
      </c>
    </row>
    <row r="364" spans="1:6" x14ac:dyDescent="0.3">
      <c r="A364" s="1" t="s">
        <v>1530</v>
      </c>
      <c r="B364" s="1" t="s">
        <v>1531</v>
      </c>
      <c r="C364" s="1" t="s">
        <v>1532</v>
      </c>
      <c r="D364" s="35" t="s">
        <v>1533</v>
      </c>
      <c r="E364" s="36">
        <v>671563.32</v>
      </c>
      <c r="F364" s="1" t="s">
        <v>7</v>
      </c>
    </row>
    <row r="365" spans="1:6" x14ac:dyDescent="0.3">
      <c r="A365" s="1" t="s">
        <v>1534</v>
      </c>
      <c r="B365" s="1" t="s">
        <v>1535</v>
      </c>
      <c r="C365" s="1" t="s">
        <v>1536</v>
      </c>
      <c r="D365" s="35" t="s">
        <v>1537</v>
      </c>
      <c r="E365" s="36">
        <v>1616215.78</v>
      </c>
      <c r="F365" s="1" t="s">
        <v>7</v>
      </c>
    </row>
    <row r="366" spans="1:6" x14ac:dyDescent="0.3">
      <c r="A366" s="1" t="s">
        <v>1538</v>
      </c>
      <c r="B366" s="1" t="s">
        <v>1539</v>
      </c>
      <c r="C366" s="1" t="s">
        <v>1371</v>
      </c>
      <c r="D366" s="35" t="s">
        <v>1372</v>
      </c>
      <c r="E366" s="36">
        <v>58958.66</v>
      </c>
      <c r="F366" s="1" t="s">
        <v>7</v>
      </c>
    </row>
    <row r="367" spans="1:6" x14ac:dyDescent="0.3">
      <c r="A367" s="1" t="s">
        <v>1540</v>
      </c>
      <c r="B367" s="1" t="s">
        <v>1541</v>
      </c>
      <c r="C367" s="1" t="s">
        <v>1329</v>
      </c>
      <c r="D367" s="35" t="s">
        <v>1330</v>
      </c>
      <c r="E367" s="36">
        <v>962558.09</v>
      </c>
      <c r="F367" s="1" t="s">
        <v>7</v>
      </c>
    </row>
    <row r="368" spans="1:6" x14ac:dyDescent="0.3">
      <c r="A368" s="1" t="s">
        <v>1542</v>
      </c>
      <c r="B368" s="1" t="s">
        <v>1543</v>
      </c>
      <c r="C368" s="1" t="s">
        <v>571</v>
      </c>
      <c r="D368" s="35" t="s">
        <v>572</v>
      </c>
      <c r="E368" s="36">
        <v>861630.34</v>
      </c>
      <c r="F368" s="1" t="s">
        <v>7</v>
      </c>
    </row>
    <row r="369" spans="1:6" x14ac:dyDescent="0.3">
      <c r="A369" s="1" t="s">
        <v>1544</v>
      </c>
      <c r="B369" s="1" t="s">
        <v>1545</v>
      </c>
      <c r="C369" s="1" t="s">
        <v>1546</v>
      </c>
      <c r="D369" s="35" t="s">
        <v>1547</v>
      </c>
      <c r="E369" s="36">
        <v>3514344.28</v>
      </c>
      <c r="F369" s="1" t="s">
        <v>7</v>
      </c>
    </row>
    <row r="370" spans="1:6" x14ac:dyDescent="0.3">
      <c r="A370" s="1" t="s">
        <v>1548</v>
      </c>
      <c r="B370" s="1" t="s">
        <v>174</v>
      </c>
      <c r="C370" s="1" t="s">
        <v>134</v>
      </c>
      <c r="D370" s="35" t="s">
        <v>135</v>
      </c>
      <c r="E370" s="36">
        <v>987555.76</v>
      </c>
      <c r="F370" s="1" t="s">
        <v>7</v>
      </c>
    </row>
    <row r="371" spans="1:6" x14ac:dyDescent="0.3">
      <c r="A371" s="1" t="s">
        <v>1549</v>
      </c>
      <c r="B371" s="1" t="s">
        <v>1550</v>
      </c>
      <c r="C371" s="1" t="s">
        <v>1551</v>
      </c>
      <c r="D371" s="35" t="s">
        <v>1552</v>
      </c>
      <c r="E371" s="36">
        <v>665631.9</v>
      </c>
      <c r="F371" s="1" t="s">
        <v>7</v>
      </c>
    </row>
    <row r="372" spans="1:6" x14ac:dyDescent="0.3">
      <c r="A372" s="1" t="s">
        <v>1553</v>
      </c>
      <c r="B372" s="1" t="s">
        <v>1554</v>
      </c>
      <c r="C372" s="1" t="s">
        <v>1555</v>
      </c>
      <c r="D372" s="35" t="s">
        <v>1556</v>
      </c>
      <c r="E372" s="36">
        <v>510816.82</v>
      </c>
      <c r="F372" s="1" t="s">
        <v>7</v>
      </c>
    </row>
    <row r="373" spans="1:6" x14ac:dyDescent="0.3">
      <c r="A373" s="1" t="s">
        <v>1557</v>
      </c>
      <c r="B373" s="1" t="s">
        <v>1558</v>
      </c>
      <c r="C373" s="1" t="s">
        <v>1183</v>
      </c>
      <c r="D373" s="35" t="s">
        <v>1184</v>
      </c>
      <c r="E373" s="36">
        <v>383221.99</v>
      </c>
      <c r="F373" s="1" t="s">
        <v>7</v>
      </c>
    </row>
    <row r="374" spans="1:6" x14ac:dyDescent="0.3">
      <c r="A374" s="1" t="s">
        <v>1559</v>
      </c>
      <c r="B374" s="1" t="s">
        <v>1560</v>
      </c>
      <c r="C374" s="1" t="s">
        <v>1561</v>
      </c>
      <c r="D374" s="35" t="s">
        <v>1562</v>
      </c>
      <c r="E374" s="36">
        <v>1931726.06</v>
      </c>
      <c r="F374" s="1" t="s">
        <v>7</v>
      </c>
    </row>
    <row r="375" spans="1:6" x14ac:dyDescent="0.3">
      <c r="A375" s="1" t="s">
        <v>1563</v>
      </c>
      <c r="B375" s="1" t="s">
        <v>1564</v>
      </c>
      <c r="C375" s="1" t="s">
        <v>1565</v>
      </c>
      <c r="D375" s="35" t="s">
        <v>1566</v>
      </c>
      <c r="E375" s="36">
        <v>721509.23</v>
      </c>
      <c r="F375" s="1" t="s">
        <v>7</v>
      </c>
    </row>
    <row r="376" spans="1:6" x14ac:dyDescent="0.3">
      <c r="A376" s="1" t="s">
        <v>1567</v>
      </c>
      <c r="B376" s="1" t="s">
        <v>1568</v>
      </c>
      <c r="C376" s="1" t="s">
        <v>1569</v>
      </c>
      <c r="D376" s="35" t="s">
        <v>1570</v>
      </c>
      <c r="E376" s="36">
        <v>1480601.17</v>
      </c>
      <c r="F376" s="1" t="s">
        <v>7</v>
      </c>
    </row>
    <row r="377" spans="1:6" x14ac:dyDescent="0.3">
      <c r="A377" s="1" t="s">
        <v>1571</v>
      </c>
      <c r="B377" s="1" t="s">
        <v>1572</v>
      </c>
      <c r="C377" s="1" t="s">
        <v>1392</v>
      </c>
      <c r="D377" s="35" t="s">
        <v>1393</v>
      </c>
      <c r="E377" s="36">
        <v>56887.88</v>
      </c>
      <c r="F377" s="1" t="s">
        <v>7</v>
      </c>
    </row>
    <row r="378" spans="1:6" x14ac:dyDescent="0.3">
      <c r="A378" s="1" t="s">
        <v>1573</v>
      </c>
      <c r="B378" s="1" t="s">
        <v>1574</v>
      </c>
      <c r="C378" s="1" t="s">
        <v>1575</v>
      </c>
      <c r="D378" s="35" t="s">
        <v>1576</v>
      </c>
      <c r="E378" s="36">
        <v>824230.91</v>
      </c>
      <c r="F378" s="1" t="s">
        <v>7</v>
      </c>
    </row>
    <row r="379" spans="1:6" x14ac:dyDescent="0.3">
      <c r="A379" s="1" t="s">
        <v>1577</v>
      </c>
      <c r="B379" s="1" t="s">
        <v>1578</v>
      </c>
      <c r="C379" s="1" t="s">
        <v>1579</v>
      </c>
      <c r="D379" s="35" t="s">
        <v>1580</v>
      </c>
      <c r="E379" s="36">
        <v>797713.74</v>
      </c>
      <c r="F379" s="1" t="s">
        <v>7</v>
      </c>
    </row>
    <row r="380" spans="1:6" x14ac:dyDescent="0.3">
      <c r="A380" s="1" t="s">
        <v>1581</v>
      </c>
      <c r="B380" s="1" t="s">
        <v>1582</v>
      </c>
      <c r="C380" s="1" t="s">
        <v>1583</v>
      </c>
      <c r="D380" s="35" t="s">
        <v>1584</v>
      </c>
      <c r="E380" s="36">
        <v>372826.8</v>
      </c>
      <c r="F380" s="1" t="s">
        <v>7</v>
      </c>
    </row>
    <row r="381" spans="1:6" x14ac:dyDescent="0.3">
      <c r="A381" s="1" t="s">
        <v>1585</v>
      </c>
      <c r="B381" s="1" t="s">
        <v>1586</v>
      </c>
      <c r="C381" s="1" t="s">
        <v>1329</v>
      </c>
      <c r="D381" s="35" t="s">
        <v>1330</v>
      </c>
      <c r="E381" s="36">
        <v>264350.96999999997</v>
      </c>
      <c r="F381" s="1" t="s">
        <v>7</v>
      </c>
    </row>
    <row r="382" spans="1:6" x14ac:dyDescent="0.3">
      <c r="A382" s="1" t="s">
        <v>1587</v>
      </c>
      <c r="B382" s="1" t="s">
        <v>1588</v>
      </c>
      <c r="C382" s="1" t="s">
        <v>1589</v>
      </c>
      <c r="D382" s="35" t="s">
        <v>1590</v>
      </c>
      <c r="E382" s="36">
        <v>66245.45</v>
      </c>
      <c r="F382" s="1" t="s">
        <v>7</v>
      </c>
    </row>
    <row r="383" spans="1:6" x14ac:dyDescent="0.3">
      <c r="A383" s="1" t="s">
        <v>1591</v>
      </c>
      <c r="B383" s="1" t="s">
        <v>1592</v>
      </c>
      <c r="C383" s="1" t="s">
        <v>1593</v>
      </c>
      <c r="D383" s="35" t="s">
        <v>1594</v>
      </c>
      <c r="E383" s="36">
        <v>743611.1</v>
      </c>
      <c r="F383" s="1" t="s">
        <v>7</v>
      </c>
    </row>
    <row r="384" spans="1:6" x14ac:dyDescent="0.3">
      <c r="A384" s="1" t="s">
        <v>1595</v>
      </c>
      <c r="B384" s="1" t="s">
        <v>1596</v>
      </c>
      <c r="C384" s="1" t="s">
        <v>1597</v>
      </c>
      <c r="D384" s="35" t="s">
        <v>1598</v>
      </c>
      <c r="E384" s="36">
        <v>73109.600000000006</v>
      </c>
      <c r="F384" s="1" t="s">
        <v>7</v>
      </c>
    </row>
    <row r="385" spans="1:6" x14ac:dyDescent="0.3">
      <c r="A385" s="1" t="s">
        <v>1599</v>
      </c>
      <c r="B385" s="1" t="s">
        <v>1600</v>
      </c>
      <c r="C385" s="1" t="s">
        <v>1601</v>
      </c>
      <c r="D385" s="35" t="s">
        <v>1602</v>
      </c>
      <c r="E385" s="36">
        <v>761675.94</v>
      </c>
      <c r="F385" s="1" t="s">
        <v>7</v>
      </c>
    </row>
    <row r="386" spans="1:6" x14ac:dyDescent="0.3">
      <c r="A386" s="1" t="s">
        <v>1603</v>
      </c>
      <c r="B386" s="1" t="s">
        <v>1604</v>
      </c>
      <c r="C386" s="1" t="s">
        <v>1605</v>
      </c>
      <c r="D386" s="35" t="s">
        <v>1606</v>
      </c>
      <c r="E386" s="36">
        <v>1052700.3</v>
      </c>
      <c r="F386" s="1" t="s">
        <v>7</v>
      </c>
    </row>
    <row r="387" spans="1:6" x14ac:dyDescent="0.3">
      <c r="A387" s="1" t="s">
        <v>1607</v>
      </c>
      <c r="B387" s="1" t="s">
        <v>1608</v>
      </c>
      <c r="C387" s="1" t="s">
        <v>1609</v>
      </c>
      <c r="D387" s="35" t="s">
        <v>1610</v>
      </c>
      <c r="E387" s="36">
        <v>94256.41</v>
      </c>
      <c r="F387" s="1" t="s">
        <v>7</v>
      </c>
    </row>
    <row r="388" spans="1:6" x14ac:dyDescent="0.3">
      <c r="A388" s="1" t="s">
        <v>1611</v>
      </c>
      <c r="B388" s="1" t="s">
        <v>1612</v>
      </c>
      <c r="C388" s="1" t="s">
        <v>1359</v>
      </c>
      <c r="D388" s="35" t="s">
        <v>1360</v>
      </c>
      <c r="E388" s="36">
        <v>578574.36</v>
      </c>
      <c r="F388" s="1" t="s">
        <v>7</v>
      </c>
    </row>
    <row r="389" spans="1:6" x14ac:dyDescent="0.3">
      <c r="A389" s="1" t="s">
        <v>1613</v>
      </c>
      <c r="B389" s="1" t="s">
        <v>1614</v>
      </c>
      <c r="C389" s="1" t="s">
        <v>618</v>
      </c>
      <c r="D389" s="35" t="s">
        <v>619</v>
      </c>
      <c r="E389" s="36">
        <v>318640.46999999997</v>
      </c>
      <c r="F389" s="1" t="s">
        <v>7</v>
      </c>
    </row>
    <row r="390" spans="1:6" x14ac:dyDescent="0.3">
      <c r="A390" s="1" t="s">
        <v>1615</v>
      </c>
      <c r="B390" s="1" t="s">
        <v>1616</v>
      </c>
      <c r="C390" s="1" t="s">
        <v>1297</v>
      </c>
      <c r="D390" s="35" t="s">
        <v>1298</v>
      </c>
      <c r="E390" s="36">
        <v>1013770.53</v>
      </c>
      <c r="F390" s="1" t="s">
        <v>7</v>
      </c>
    </row>
    <row r="391" spans="1:6" x14ac:dyDescent="0.3">
      <c r="A391" s="1" t="s">
        <v>1617</v>
      </c>
      <c r="B391" s="1" t="s">
        <v>1618</v>
      </c>
      <c r="C391" s="1" t="s">
        <v>1183</v>
      </c>
      <c r="D391" s="35" t="s">
        <v>1184</v>
      </c>
      <c r="E391" s="36">
        <v>250305.66</v>
      </c>
      <c r="F391" s="1" t="s">
        <v>7</v>
      </c>
    </row>
    <row r="392" spans="1:6" x14ac:dyDescent="0.3">
      <c r="A392" s="1" t="s">
        <v>1619</v>
      </c>
      <c r="B392" s="1" t="s">
        <v>1620</v>
      </c>
      <c r="C392" s="1" t="s">
        <v>1621</v>
      </c>
      <c r="D392" s="35" t="s">
        <v>1622</v>
      </c>
      <c r="E392" s="36">
        <v>419603.78</v>
      </c>
      <c r="F392" s="1" t="s">
        <v>7</v>
      </c>
    </row>
    <row r="393" spans="1:6" x14ac:dyDescent="0.3">
      <c r="A393" s="1" t="s">
        <v>1623</v>
      </c>
      <c r="B393" s="1" t="s">
        <v>1624</v>
      </c>
      <c r="C393" s="1" t="s">
        <v>1625</v>
      </c>
      <c r="D393" s="35" t="s">
        <v>1626</v>
      </c>
      <c r="E393" s="36">
        <v>6286352.5</v>
      </c>
      <c r="F393" s="1" t="s">
        <v>7</v>
      </c>
    </row>
    <row r="394" spans="1:6" x14ac:dyDescent="0.3">
      <c r="A394" s="1" t="s">
        <v>1627</v>
      </c>
      <c r="B394" s="1" t="s">
        <v>1628</v>
      </c>
      <c r="C394" s="1" t="s">
        <v>1275</v>
      </c>
      <c r="D394" s="35" t="s">
        <v>1276</v>
      </c>
      <c r="E394" s="36">
        <v>140599.84</v>
      </c>
      <c r="F394" s="1" t="s">
        <v>7</v>
      </c>
    </row>
    <row r="395" spans="1:6" x14ac:dyDescent="0.3">
      <c r="A395" s="1" t="s">
        <v>1629</v>
      </c>
      <c r="B395" s="1" t="s">
        <v>1630</v>
      </c>
      <c r="C395" s="1" t="s">
        <v>1631</v>
      </c>
      <c r="D395" s="35" t="s">
        <v>1632</v>
      </c>
      <c r="E395" s="36">
        <v>356612.69</v>
      </c>
      <c r="F395" s="1" t="s">
        <v>7</v>
      </c>
    </row>
    <row r="396" spans="1:6" x14ac:dyDescent="0.3">
      <c r="A396" s="1" t="s">
        <v>1633</v>
      </c>
      <c r="B396" s="1" t="s">
        <v>1634</v>
      </c>
      <c r="C396" s="1" t="s">
        <v>1635</v>
      </c>
      <c r="D396" s="35" t="s">
        <v>1636</v>
      </c>
      <c r="E396" s="36">
        <v>468035.25</v>
      </c>
      <c r="F396" s="1" t="s">
        <v>7</v>
      </c>
    </row>
    <row r="397" spans="1:6" x14ac:dyDescent="0.3">
      <c r="A397" s="1" t="s">
        <v>1637</v>
      </c>
      <c r="B397" s="1" t="s">
        <v>1638</v>
      </c>
      <c r="C397" s="1" t="s">
        <v>1639</v>
      </c>
      <c r="D397" s="35" t="s">
        <v>1640</v>
      </c>
      <c r="E397" s="36">
        <v>228875.97</v>
      </c>
      <c r="F397" s="1" t="s">
        <v>7</v>
      </c>
    </row>
    <row r="398" spans="1:6" x14ac:dyDescent="0.3">
      <c r="A398" s="1" t="s">
        <v>1641</v>
      </c>
      <c r="B398" s="1" t="s">
        <v>1642</v>
      </c>
      <c r="C398" s="1" t="s">
        <v>1643</v>
      </c>
      <c r="D398" s="35" t="s">
        <v>1644</v>
      </c>
      <c r="E398" s="36">
        <v>391618.68</v>
      </c>
      <c r="F398" s="1" t="s">
        <v>7</v>
      </c>
    </row>
    <row r="399" spans="1:6" x14ac:dyDescent="0.3">
      <c r="A399" s="1" t="s">
        <v>1645</v>
      </c>
      <c r="B399" s="1" t="s">
        <v>1646</v>
      </c>
      <c r="C399" s="1" t="s">
        <v>1197</v>
      </c>
      <c r="D399" s="35" t="s">
        <v>1198</v>
      </c>
      <c r="E399" s="36">
        <v>2616700.29</v>
      </c>
      <c r="F399" s="1" t="s">
        <v>7</v>
      </c>
    </row>
    <row r="400" spans="1:6" x14ac:dyDescent="0.3">
      <c r="A400" s="1" t="s">
        <v>1647</v>
      </c>
      <c r="B400" s="1" t="s">
        <v>1648</v>
      </c>
      <c r="C400" s="1" t="s">
        <v>1649</v>
      </c>
      <c r="D400" s="35" t="s">
        <v>1650</v>
      </c>
      <c r="E400" s="36">
        <v>569145.69999999995</v>
      </c>
      <c r="F400" s="1" t="s">
        <v>46</v>
      </c>
    </row>
    <row r="401" spans="1:6" x14ac:dyDescent="0.3">
      <c r="A401" s="1" t="s">
        <v>1651</v>
      </c>
      <c r="B401" s="1" t="s">
        <v>1652</v>
      </c>
      <c r="C401" s="1" t="s">
        <v>1631</v>
      </c>
      <c r="D401" s="35" t="s">
        <v>1632</v>
      </c>
      <c r="E401" s="36">
        <v>399182.26</v>
      </c>
      <c r="F401" s="1" t="s">
        <v>7</v>
      </c>
    </row>
    <row r="402" spans="1:6" x14ac:dyDescent="0.3">
      <c r="A402" s="1" t="s">
        <v>1653</v>
      </c>
      <c r="B402" s="1" t="s">
        <v>1654</v>
      </c>
      <c r="C402" s="1" t="s">
        <v>1197</v>
      </c>
      <c r="D402" s="35" t="s">
        <v>1198</v>
      </c>
      <c r="E402" s="36">
        <v>5003450.99</v>
      </c>
      <c r="F402" s="1" t="s">
        <v>46</v>
      </c>
    </row>
    <row r="403" spans="1:6" x14ac:dyDescent="0.3">
      <c r="A403" s="1" t="s">
        <v>1655</v>
      </c>
      <c r="B403" s="1" t="s">
        <v>1656</v>
      </c>
      <c r="C403" s="1" t="s">
        <v>1657</v>
      </c>
      <c r="D403" s="35" t="s">
        <v>1658</v>
      </c>
      <c r="E403" s="36">
        <v>4370036.4000000004</v>
      </c>
      <c r="F403" s="1" t="s">
        <v>46</v>
      </c>
    </row>
    <row r="404" spans="1:6" x14ac:dyDescent="0.3">
      <c r="A404" s="1" t="s">
        <v>1659</v>
      </c>
      <c r="B404" s="1" t="s">
        <v>1660</v>
      </c>
      <c r="C404" s="1" t="s">
        <v>1661</v>
      </c>
      <c r="D404" s="35" t="s">
        <v>1662</v>
      </c>
      <c r="E404" s="36">
        <v>1361948.88</v>
      </c>
      <c r="F404" s="1" t="s">
        <v>46</v>
      </c>
    </row>
    <row r="405" spans="1:6" x14ac:dyDescent="0.3">
      <c r="A405" s="1" t="s">
        <v>1663</v>
      </c>
      <c r="B405" s="1" t="s">
        <v>1664</v>
      </c>
      <c r="C405" s="1" t="s">
        <v>1437</v>
      </c>
      <c r="D405" s="35" t="s">
        <v>1438</v>
      </c>
      <c r="E405" s="36">
        <v>1511742.84</v>
      </c>
      <c r="F405" s="1" t="s">
        <v>7</v>
      </c>
    </row>
    <row r="406" spans="1:6" x14ac:dyDescent="0.3">
      <c r="A406" s="1" t="s">
        <v>1665</v>
      </c>
      <c r="B406" s="1" t="s">
        <v>1666</v>
      </c>
      <c r="C406" s="1" t="s">
        <v>1667</v>
      </c>
      <c r="D406" s="35" t="s">
        <v>1668</v>
      </c>
      <c r="E406" s="36">
        <v>126266.04</v>
      </c>
      <c r="F406" s="1" t="s">
        <v>7</v>
      </c>
    </row>
    <row r="407" spans="1:6" x14ac:dyDescent="0.3">
      <c r="A407" s="1" t="s">
        <v>1669</v>
      </c>
      <c r="B407" s="1" t="s">
        <v>1670</v>
      </c>
      <c r="C407" s="1" t="s">
        <v>1575</v>
      </c>
      <c r="D407" s="35" t="s">
        <v>1576</v>
      </c>
      <c r="E407" s="36">
        <v>551437.05000000005</v>
      </c>
      <c r="F407" s="1" t="s">
        <v>7</v>
      </c>
    </row>
    <row r="408" spans="1:6" x14ac:dyDescent="0.3">
      <c r="A408" s="1" t="s">
        <v>1671</v>
      </c>
      <c r="B408" s="1" t="s">
        <v>1672</v>
      </c>
      <c r="C408" s="1" t="s">
        <v>1673</v>
      </c>
      <c r="D408" s="35" t="s">
        <v>1674</v>
      </c>
      <c r="E408" s="36">
        <v>927500</v>
      </c>
      <c r="F408" s="1" t="s">
        <v>7</v>
      </c>
    </row>
    <row r="409" spans="1:6" x14ac:dyDescent="0.3">
      <c r="A409" s="1" t="s">
        <v>1675</v>
      </c>
      <c r="B409" s="1" t="s">
        <v>1676</v>
      </c>
      <c r="C409" s="1" t="s">
        <v>1677</v>
      </c>
      <c r="D409" s="35" t="s">
        <v>1678</v>
      </c>
      <c r="E409" s="36">
        <v>135359.37</v>
      </c>
      <c r="F409" s="1" t="s">
        <v>7</v>
      </c>
    </row>
    <row r="410" spans="1:6" x14ac:dyDescent="0.3">
      <c r="A410" s="1" t="s">
        <v>1679</v>
      </c>
      <c r="B410" s="1" t="s">
        <v>1680</v>
      </c>
      <c r="C410" s="1" t="s">
        <v>1681</v>
      </c>
      <c r="D410" s="35" t="s">
        <v>1682</v>
      </c>
      <c r="E410" s="36">
        <v>268000</v>
      </c>
      <c r="F410" s="1" t="s">
        <v>7</v>
      </c>
    </row>
    <row r="411" spans="1:6" x14ac:dyDescent="0.3">
      <c r="A411" s="1" t="s">
        <v>1683</v>
      </c>
      <c r="B411" s="1" t="s">
        <v>1684</v>
      </c>
      <c r="C411" s="1" t="s">
        <v>1407</v>
      </c>
      <c r="D411" s="35" t="s">
        <v>1408</v>
      </c>
      <c r="E411" s="36">
        <v>399900</v>
      </c>
      <c r="F411" s="1" t="s">
        <v>7</v>
      </c>
    </row>
    <row r="412" spans="1:6" x14ac:dyDescent="0.3">
      <c r="A412" s="1" t="s">
        <v>1685</v>
      </c>
      <c r="B412" s="1" t="s">
        <v>1686</v>
      </c>
      <c r="C412" s="1" t="s">
        <v>1407</v>
      </c>
      <c r="D412" s="35" t="s">
        <v>1408</v>
      </c>
      <c r="E412" s="36">
        <v>414898.76</v>
      </c>
      <c r="F412" s="1" t="s">
        <v>7</v>
      </c>
    </row>
    <row r="413" spans="1:6" x14ac:dyDescent="0.3">
      <c r="A413" s="1" t="s">
        <v>1687</v>
      </c>
      <c r="B413" s="1" t="s">
        <v>1688</v>
      </c>
      <c r="C413" s="1" t="s">
        <v>1689</v>
      </c>
      <c r="D413" s="35" t="s">
        <v>1690</v>
      </c>
      <c r="E413" s="36">
        <v>221393.6</v>
      </c>
      <c r="F413" s="1" t="s">
        <v>7</v>
      </c>
    </row>
    <row r="414" spans="1:6" x14ac:dyDescent="0.3">
      <c r="A414" s="1" t="s">
        <v>1691</v>
      </c>
      <c r="B414" s="1" t="s">
        <v>1692</v>
      </c>
      <c r="C414" s="1" t="s">
        <v>1693</v>
      </c>
      <c r="D414" s="35" t="s">
        <v>1694</v>
      </c>
      <c r="E414" s="36">
        <v>824167.16</v>
      </c>
      <c r="F414" s="1" t="s">
        <v>7</v>
      </c>
    </row>
    <row r="415" spans="1:6" x14ac:dyDescent="0.3">
      <c r="A415" s="1" t="s">
        <v>1695</v>
      </c>
      <c r="B415" s="1" t="s">
        <v>1696</v>
      </c>
      <c r="C415" s="1" t="s">
        <v>1697</v>
      </c>
      <c r="D415" s="35" t="s">
        <v>1698</v>
      </c>
      <c r="E415" s="36">
        <v>328790.84999999998</v>
      </c>
      <c r="F415" s="1" t="s">
        <v>7</v>
      </c>
    </row>
    <row r="416" spans="1:6" x14ac:dyDescent="0.3">
      <c r="A416" s="1" t="s">
        <v>1699</v>
      </c>
      <c r="B416" s="1" t="s">
        <v>1700</v>
      </c>
      <c r="C416" s="1" t="s">
        <v>1701</v>
      </c>
      <c r="D416" s="35" t="s">
        <v>1702</v>
      </c>
      <c r="E416" s="36">
        <v>451202.44</v>
      </c>
      <c r="F416" s="1" t="s">
        <v>7</v>
      </c>
    </row>
    <row r="417" spans="1:6" x14ac:dyDescent="0.3">
      <c r="A417" s="1" t="s">
        <v>1703</v>
      </c>
      <c r="B417" s="1" t="s">
        <v>1704</v>
      </c>
      <c r="C417" s="1" t="s">
        <v>1705</v>
      </c>
      <c r="D417" s="35" t="s">
        <v>1706</v>
      </c>
      <c r="E417" s="36">
        <v>167200</v>
      </c>
      <c r="F417" s="1" t="s">
        <v>7</v>
      </c>
    </row>
    <row r="418" spans="1:6" x14ac:dyDescent="0.3">
      <c r="A418" s="1" t="s">
        <v>1707</v>
      </c>
      <c r="B418" s="1" t="s">
        <v>1708</v>
      </c>
      <c r="C418" s="1" t="s">
        <v>1709</v>
      </c>
      <c r="D418" s="35" t="s">
        <v>1710</v>
      </c>
      <c r="E418" s="36">
        <v>160800</v>
      </c>
      <c r="F418" s="1" t="s">
        <v>7</v>
      </c>
    </row>
    <row r="419" spans="1:6" x14ac:dyDescent="0.3">
      <c r="A419" s="1" t="s">
        <v>1711</v>
      </c>
      <c r="B419" s="1" t="s">
        <v>1712</v>
      </c>
      <c r="C419" s="1" t="s">
        <v>1713</v>
      </c>
      <c r="D419" s="35" t="s">
        <v>1714</v>
      </c>
      <c r="E419" s="36">
        <v>379900</v>
      </c>
      <c r="F419" s="1" t="s">
        <v>7</v>
      </c>
    </row>
    <row r="420" spans="1:6" x14ac:dyDescent="0.3">
      <c r="A420" s="1" t="s">
        <v>1715</v>
      </c>
      <c r="B420" s="1" t="s">
        <v>1716</v>
      </c>
      <c r="C420" s="1" t="s">
        <v>1717</v>
      </c>
      <c r="D420" s="35" t="s">
        <v>1718</v>
      </c>
      <c r="E420" s="36">
        <v>158442.89000000001</v>
      </c>
      <c r="F420" s="1" t="s">
        <v>7</v>
      </c>
    </row>
    <row r="421" spans="1:6" x14ac:dyDescent="0.3">
      <c r="A421" s="1" t="s">
        <v>1719</v>
      </c>
      <c r="B421" s="1" t="s">
        <v>1720</v>
      </c>
      <c r="C421" s="1" t="s">
        <v>1721</v>
      </c>
      <c r="D421" s="35" t="s">
        <v>1722</v>
      </c>
      <c r="E421" s="36">
        <v>398124</v>
      </c>
      <c r="F421" s="1" t="s">
        <v>7</v>
      </c>
    </row>
    <row r="422" spans="1:6" x14ac:dyDescent="0.3">
      <c r="A422" s="1" t="s">
        <v>1723</v>
      </c>
      <c r="B422" s="1" t="s">
        <v>1724</v>
      </c>
      <c r="C422" s="1" t="s">
        <v>788</v>
      </c>
      <c r="D422" s="35" t="s">
        <v>789</v>
      </c>
      <c r="E422" s="36">
        <v>301500</v>
      </c>
      <c r="F422" s="1" t="s">
        <v>7</v>
      </c>
    </row>
    <row r="423" spans="1:6" x14ac:dyDescent="0.3">
      <c r="A423" s="1" t="s">
        <v>1725</v>
      </c>
      <c r="B423" s="1" t="s">
        <v>1726</v>
      </c>
      <c r="C423" s="1" t="s">
        <v>1727</v>
      </c>
      <c r="D423" s="35" t="s">
        <v>1728</v>
      </c>
      <c r="E423" s="36">
        <v>241388.86</v>
      </c>
      <c r="F423" s="1" t="s">
        <v>7</v>
      </c>
    </row>
    <row r="424" spans="1:6" x14ac:dyDescent="0.3">
      <c r="A424" s="1" t="s">
        <v>1729</v>
      </c>
      <c r="B424" s="1" t="s">
        <v>1730</v>
      </c>
      <c r="C424" s="1" t="s">
        <v>1731</v>
      </c>
      <c r="D424" s="35" t="s">
        <v>1732</v>
      </c>
      <c r="E424" s="36">
        <v>249000</v>
      </c>
      <c r="F424" s="1" t="s">
        <v>7</v>
      </c>
    </row>
    <row r="425" spans="1:6" x14ac:dyDescent="0.3">
      <c r="A425" s="1" t="s">
        <v>1733</v>
      </c>
      <c r="B425" s="1" t="s">
        <v>1734</v>
      </c>
      <c r="C425" s="1" t="s">
        <v>1183</v>
      </c>
      <c r="D425" s="35" t="s">
        <v>1184</v>
      </c>
      <c r="E425" s="36">
        <v>402000</v>
      </c>
      <c r="F425" s="1" t="s">
        <v>7</v>
      </c>
    </row>
    <row r="426" spans="1:6" x14ac:dyDescent="0.3">
      <c r="A426" s="1" t="s">
        <v>1735</v>
      </c>
      <c r="B426" s="1" t="s">
        <v>1736</v>
      </c>
      <c r="C426" s="1" t="s">
        <v>1737</v>
      </c>
      <c r="D426" s="35" t="s">
        <v>1738</v>
      </c>
      <c r="E426" s="36">
        <v>357299.96</v>
      </c>
      <c r="F426" s="1" t="s">
        <v>7</v>
      </c>
    </row>
    <row r="427" spans="1:6" x14ac:dyDescent="0.3">
      <c r="A427" s="1" t="s">
        <v>1739</v>
      </c>
      <c r="B427" s="1" t="s">
        <v>1740</v>
      </c>
      <c r="C427" s="1" t="s">
        <v>1741</v>
      </c>
      <c r="D427" s="35" t="s">
        <v>1742</v>
      </c>
      <c r="E427" s="36">
        <v>155124.48000000001</v>
      </c>
      <c r="F427" s="1" t="s">
        <v>7</v>
      </c>
    </row>
    <row r="428" spans="1:6" x14ac:dyDescent="0.3">
      <c r="A428" s="1" t="s">
        <v>1743</v>
      </c>
      <c r="B428" s="1" t="s">
        <v>1744</v>
      </c>
      <c r="C428" s="1" t="s">
        <v>1745</v>
      </c>
      <c r="D428" s="35" t="s">
        <v>1746</v>
      </c>
      <c r="E428" s="36">
        <v>227765.84</v>
      </c>
      <c r="F428" s="1" t="s">
        <v>7</v>
      </c>
    </row>
    <row r="429" spans="1:6" x14ac:dyDescent="0.3">
      <c r="A429" s="1" t="s">
        <v>1747</v>
      </c>
      <c r="B429" s="1" t="s">
        <v>1748</v>
      </c>
      <c r="C429" s="1" t="s">
        <v>1749</v>
      </c>
      <c r="D429" s="35" t="s">
        <v>1750</v>
      </c>
      <c r="E429" s="36">
        <v>211239.46</v>
      </c>
      <c r="F429" s="1" t="s">
        <v>7</v>
      </c>
    </row>
    <row r="430" spans="1:6" x14ac:dyDescent="0.3">
      <c r="A430" s="1" t="s">
        <v>1751</v>
      </c>
      <c r="B430" s="1" t="s">
        <v>1752</v>
      </c>
      <c r="C430" s="1" t="s">
        <v>1407</v>
      </c>
      <c r="D430" s="35" t="s">
        <v>1408</v>
      </c>
      <c r="E430" s="36">
        <v>272218.90999999997</v>
      </c>
      <c r="F430" s="1" t="s">
        <v>3</v>
      </c>
    </row>
    <row r="431" spans="1:6" x14ac:dyDescent="0.3">
      <c r="A431" s="1" t="s">
        <v>1753</v>
      </c>
      <c r="B431" s="1" t="s">
        <v>1754</v>
      </c>
      <c r="C431" s="1" t="s">
        <v>1755</v>
      </c>
      <c r="D431" s="35" t="s">
        <v>1756</v>
      </c>
      <c r="E431" s="36">
        <v>79757.509999999995</v>
      </c>
      <c r="F431" s="1" t="s">
        <v>7</v>
      </c>
    </row>
    <row r="432" spans="1:6" x14ac:dyDescent="0.3">
      <c r="A432" s="1" t="s">
        <v>1757</v>
      </c>
      <c r="B432" s="1" t="s">
        <v>1758</v>
      </c>
      <c r="C432" s="1" t="s">
        <v>1759</v>
      </c>
      <c r="D432" s="35" t="s">
        <v>1760</v>
      </c>
      <c r="E432" s="36">
        <v>448000</v>
      </c>
      <c r="F432" s="1" t="s">
        <v>7</v>
      </c>
    </row>
    <row r="433" spans="1:6" x14ac:dyDescent="0.3">
      <c r="A433" s="1" t="s">
        <v>1761</v>
      </c>
      <c r="B433" s="1" t="s">
        <v>1762</v>
      </c>
      <c r="C433" s="1" t="s">
        <v>1763</v>
      </c>
      <c r="D433" s="35" t="s">
        <v>1764</v>
      </c>
      <c r="E433" s="36">
        <v>259000</v>
      </c>
      <c r="F433" s="1" t="s">
        <v>7</v>
      </c>
    </row>
    <row r="434" spans="1:6" x14ac:dyDescent="0.3">
      <c r="A434" s="1" t="s">
        <v>1765</v>
      </c>
      <c r="B434" s="1" t="s">
        <v>1766</v>
      </c>
      <c r="C434" s="1" t="s">
        <v>1767</v>
      </c>
      <c r="D434" s="35" t="s">
        <v>1768</v>
      </c>
      <c r="E434" s="36">
        <v>231834.66</v>
      </c>
      <c r="F434" s="1" t="s">
        <v>7</v>
      </c>
    </row>
    <row r="435" spans="1:6" x14ac:dyDescent="0.3">
      <c r="A435" s="1" t="s">
        <v>1769</v>
      </c>
      <c r="B435" s="1" t="s">
        <v>1770</v>
      </c>
      <c r="C435" s="1" t="s">
        <v>1771</v>
      </c>
      <c r="D435" s="35" t="s">
        <v>1772</v>
      </c>
      <c r="E435" s="36">
        <v>201445.22</v>
      </c>
      <c r="F435" s="1" t="s">
        <v>7</v>
      </c>
    </row>
    <row r="436" spans="1:6" x14ac:dyDescent="0.3">
      <c r="A436" s="1" t="s">
        <v>1773</v>
      </c>
      <c r="B436" s="1" t="s">
        <v>1774</v>
      </c>
      <c r="C436" s="1" t="s">
        <v>1775</v>
      </c>
      <c r="D436" s="35" t="s">
        <v>1776</v>
      </c>
      <c r="E436" s="36">
        <v>489900</v>
      </c>
      <c r="F436" s="1" t="s">
        <v>7</v>
      </c>
    </row>
    <row r="437" spans="1:6" x14ac:dyDescent="0.3">
      <c r="A437" s="1" t="s">
        <v>1777</v>
      </c>
      <c r="B437" s="1" t="s">
        <v>1778</v>
      </c>
      <c r="C437" s="1" t="s">
        <v>1589</v>
      </c>
      <c r="D437" s="35" t="s">
        <v>1590</v>
      </c>
      <c r="E437" s="36">
        <v>328300</v>
      </c>
      <c r="F437" s="1" t="s">
        <v>7</v>
      </c>
    </row>
    <row r="438" spans="1:6" x14ac:dyDescent="0.3">
      <c r="A438" s="1" t="s">
        <v>1779</v>
      </c>
      <c r="B438" s="1" t="s">
        <v>1780</v>
      </c>
      <c r="C438" s="1" t="s">
        <v>1781</v>
      </c>
      <c r="D438" s="35" t="s">
        <v>1782</v>
      </c>
      <c r="E438" s="36">
        <v>465500</v>
      </c>
      <c r="F438" s="1" t="s">
        <v>7</v>
      </c>
    </row>
    <row r="439" spans="1:6" x14ac:dyDescent="0.3">
      <c r="A439" s="1" t="s">
        <v>1783</v>
      </c>
      <c r="B439" s="1" t="s">
        <v>1784</v>
      </c>
      <c r="C439" s="1" t="s">
        <v>1785</v>
      </c>
      <c r="D439" s="35" t="s">
        <v>1786</v>
      </c>
      <c r="E439" s="36">
        <v>211225.2</v>
      </c>
      <c r="F439" s="1" t="s">
        <v>7</v>
      </c>
    </row>
    <row r="440" spans="1:6" x14ac:dyDescent="0.3">
      <c r="A440" s="1" t="s">
        <v>1787</v>
      </c>
      <c r="B440" s="1" t="s">
        <v>1788</v>
      </c>
      <c r="C440" s="1" t="s">
        <v>1789</v>
      </c>
      <c r="D440" s="35" t="s">
        <v>1790</v>
      </c>
      <c r="E440" s="36">
        <v>190447.29</v>
      </c>
      <c r="F440" s="1" t="s">
        <v>7</v>
      </c>
    </row>
    <row r="441" spans="1:6" x14ac:dyDescent="0.3">
      <c r="A441" s="1" t="s">
        <v>1791</v>
      </c>
      <c r="B441" s="1" t="s">
        <v>1792</v>
      </c>
      <c r="C441" s="1" t="s">
        <v>1793</v>
      </c>
      <c r="D441" s="35" t="s">
        <v>1794</v>
      </c>
      <c r="E441" s="36">
        <v>380284.29</v>
      </c>
      <c r="F441" s="1" t="s">
        <v>7</v>
      </c>
    </row>
    <row r="442" spans="1:6" x14ac:dyDescent="0.3">
      <c r="A442" s="1" t="s">
        <v>1795</v>
      </c>
      <c r="B442" s="1" t="s">
        <v>1796</v>
      </c>
      <c r="C442" s="1" t="s">
        <v>788</v>
      </c>
      <c r="D442" s="35" t="s">
        <v>789</v>
      </c>
      <c r="E442" s="36">
        <v>964800</v>
      </c>
      <c r="F442" s="1" t="s">
        <v>7</v>
      </c>
    </row>
    <row r="443" spans="1:6" x14ac:dyDescent="0.3">
      <c r="A443" s="1" t="s">
        <v>1797</v>
      </c>
      <c r="B443" s="1" t="s">
        <v>1798</v>
      </c>
      <c r="C443" s="1" t="s">
        <v>1799</v>
      </c>
      <c r="D443" s="35" t="s">
        <v>1800</v>
      </c>
      <c r="E443" s="36">
        <v>588300</v>
      </c>
      <c r="F443" s="1" t="s">
        <v>7</v>
      </c>
    </row>
    <row r="444" spans="1:6" x14ac:dyDescent="0.3">
      <c r="A444" s="1" t="s">
        <v>1801</v>
      </c>
      <c r="B444" s="1" t="s">
        <v>1802</v>
      </c>
      <c r="C444" s="1" t="s">
        <v>1407</v>
      </c>
      <c r="D444" s="35" t="s">
        <v>1408</v>
      </c>
      <c r="E444" s="36">
        <v>442200</v>
      </c>
      <c r="F444" s="1" t="s">
        <v>3</v>
      </c>
    </row>
    <row r="445" spans="1:6" x14ac:dyDescent="0.3">
      <c r="A445" s="1" t="s">
        <v>1803</v>
      </c>
      <c r="B445" s="1" t="s">
        <v>1804</v>
      </c>
      <c r="C445" s="1" t="s">
        <v>1805</v>
      </c>
      <c r="D445" s="35" t="s">
        <v>1806</v>
      </c>
      <c r="E445" s="36">
        <v>151159.44</v>
      </c>
      <c r="F445" s="1" t="s">
        <v>3</v>
      </c>
    </row>
    <row r="446" spans="1:6" x14ac:dyDescent="0.3">
      <c r="A446" s="1" t="s">
        <v>1807</v>
      </c>
      <c r="B446" s="1" t="s">
        <v>1808</v>
      </c>
      <c r="C446" s="1" t="s">
        <v>816</v>
      </c>
      <c r="D446" s="35" t="s">
        <v>817</v>
      </c>
      <c r="E446" s="36">
        <v>231060</v>
      </c>
      <c r="F446" s="1" t="s">
        <v>7</v>
      </c>
    </row>
    <row r="447" spans="1:6" x14ac:dyDescent="0.3">
      <c r="A447" s="1" t="s">
        <v>1809</v>
      </c>
      <c r="B447" s="1" t="s">
        <v>12</v>
      </c>
      <c r="C447" s="1" t="s">
        <v>13</v>
      </c>
      <c r="D447" s="35" t="s">
        <v>14</v>
      </c>
      <c r="E447" s="36">
        <v>548162.56000000006</v>
      </c>
      <c r="F447" s="1" t="s">
        <v>3</v>
      </c>
    </row>
    <row r="448" spans="1:6" x14ac:dyDescent="0.3">
      <c r="A448" s="1" t="s">
        <v>1810</v>
      </c>
      <c r="B448" s="1" t="s">
        <v>1811</v>
      </c>
      <c r="C448" s="1" t="s">
        <v>1812</v>
      </c>
      <c r="D448" s="35" t="s">
        <v>1813</v>
      </c>
      <c r="E448" s="36">
        <v>527648.65</v>
      </c>
      <c r="F448" s="1" t="s">
        <v>7</v>
      </c>
    </row>
    <row r="449" spans="1:6" x14ac:dyDescent="0.3">
      <c r="A449" s="1" t="s">
        <v>1814</v>
      </c>
      <c r="B449" s="1" t="s">
        <v>1815</v>
      </c>
      <c r="C449" s="1" t="s">
        <v>1816</v>
      </c>
      <c r="D449" s="35" t="s">
        <v>1817</v>
      </c>
      <c r="E449" s="36">
        <v>501060.07</v>
      </c>
      <c r="F449" s="1" t="s">
        <v>7</v>
      </c>
    </row>
    <row r="450" spans="1:6" x14ac:dyDescent="0.3">
      <c r="A450" s="1" t="s">
        <v>1818</v>
      </c>
      <c r="B450" s="1" t="s">
        <v>1819</v>
      </c>
      <c r="C450" s="1" t="s">
        <v>928</v>
      </c>
      <c r="D450" s="35" t="s">
        <v>929</v>
      </c>
      <c r="E450" s="36">
        <v>217102.41</v>
      </c>
      <c r="F450" s="1" t="s">
        <v>7</v>
      </c>
    </row>
    <row r="451" spans="1:6" x14ac:dyDescent="0.3">
      <c r="A451" s="1" t="s">
        <v>1820</v>
      </c>
      <c r="B451" s="1" t="s">
        <v>1821</v>
      </c>
      <c r="C451" s="1" t="s">
        <v>1822</v>
      </c>
      <c r="D451" s="35" t="s">
        <v>1823</v>
      </c>
      <c r="E451" s="36">
        <v>207613.4</v>
      </c>
      <c r="F451" s="1" t="s">
        <v>7</v>
      </c>
    </row>
    <row r="452" spans="1:6" x14ac:dyDescent="0.3">
      <c r="A452" s="1" t="s">
        <v>1824</v>
      </c>
      <c r="B452" s="1" t="s">
        <v>1825</v>
      </c>
      <c r="C452" s="1" t="s">
        <v>1635</v>
      </c>
      <c r="D452" s="35" t="s">
        <v>1636</v>
      </c>
      <c r="E452" s="36">
        <v>348969.89</v>
      </c>
      <c r="F452" s="1" t="s">
        <v>7</v>
      </c>
    </row>
    <row r="453" spans="1:6" x14ac:dyDescent="0.3">
      <c r="A453" s="1" t="s">
        <v>1826</v>
      </c>
      <c r="B453" s="1" t="s">
        <v>1827</v>
      </c>
      <c r="C453" s="1" t="s">
        <v>1828</v>
      </c>
      <c r="D453" s="35" t="s">
        <v>1829</v>
      </c>
      <c r="E453" s="36">
        <v>177000</v>
      </c>
      <c r="F453" s="1" t="s">
        <v>7</v>
      </c>
    </row>
    <row r="454" spans="1:6" x14ac:dyDescent="0.3">
      <c r="A454" s="1" t="s">
        <v>1830</v>
      </c>
      <c r="B454" s="1" t="s">
        <v>1831</v>
      </c>
      <c r="C454" s="1" t="s">
        <v>1502</v>
      </c>
      <c r="D454" s="35" t="s">
        <v>1503</v>
      </c>
      <c r="E454" s="36">
        <v>431309.12</v>
      </c>
      <c r="F454" s="1" t="s">
        <v>7</v>
      </c>
    </row>
    <row r="455" spans="1:6" x14ac:dyDescent="0.3">
      <c r="A455" s="1" t="s">
        <v>1832</v>
      </c>
      <c r="B455" s="1" t="s">
        <v>1833</v>
      </c>
      <c r="C455" s="1" t="s">
        <v>1834</v>
      </c>
      <c r="D455" s="35" t="s">
        <v>1835</v>
      </c>
      <c r="E455" s="36">
        <v>394347.68</v>
      </c>
      <c r="F455" s="1" t="s">
        <v>7</v>
      </c>
    </row>
    <row r="456" spans="1:6" x14ac:dyDescent="0.3">
      <c r="A456" s="1" t="s">
        <v>1836</v>
      </c>
      <c r="B456" s="1" t="s">
        <v>1837</v>
      </c>
      <c r="C456" s="1" t="s">
        <v>1838</v>
      </c>
      <c r="D456" s="35" t="s">
        <v>1839</v>
      </c>
      <c r="E456" s="36">
        <v>584865.02</v>
      </c>
      <c r="F456" s="1" t="s">
        <v>7</v>
      </c>
    </row>
    <row r="457" spans="1:6" x14ac:dyDescent="0.3">
      <c r="A457" s="1" t="s">
        <v>1840</v>
      </c>
      <c r="B457" s="1" t="s">
        <v>1841</v>
      </c>
      <c r="C457" s="1" t="s">
        <v>1307</v>
      </c>
      <c r="D457" s="35" t="s">
        <v>1308</v>
      </c>
      <c r="E457" s="36">
        <v>444815.92</v>
      </c>
      <c r="F457" s="1" t="s">
        <v>7</v>
      </c>
    </row>
    <row r="458" spans="1:6" x14ac:dyDescent="0.3">
      <c r="A458" s="1" t="s">
        <v>1842</v>
      </c>
      <c r="B458" s="1" t="s">
        <v>1843</v>
      </c>
      <c r="C458" s="1" t="s">
        <v>1844</v>
      </c>
      <c r="D458" s="35" t="s">
        <v>1845</v>
      </c>
      <c r="E458" s="36">
        <v>814659.92</v>
      </c>
      <c r="F458" s="1" t="s">
        <v>7</v>
      </c>
    </row>
    <row r="459" spans="1:6" x14ac:dyDescent="0.3">
      <c r="A459" s="1" t="s">
        <v>1846</v>
      </c>
      <c r="B459" s="1" t="s">
        <v>1847</v>
      </c>
      <c r="C459" s="1" t="s">
        <v>1848</v>
      </c>
      <c r="D459" s="35" t="s">
        <v>1849</v>
      </c>
      <c r="E459" s="36">
        <v>66946.2</v>
      </c>
      <c r="F459" s="1" t="s">
        <v>7</v>
      </c>
    </row>
    <row r="460" spans="1:6" x14ac:dyDescent="0.3">
      <c r="A460" s="1" t="s">
        <v>1850</v>
      </c>
      <c r="B460" s="1" t="s">
        <v>1851</v>
      </c>
      <c r="C460" s="1" t="s">
        <v>1852</v>
      </c>
      <c r="D460" s="35" t="s">
        <v>1853</v>
      </c>
      <c r="E460" s="36">
        <v>226033.37</v>
      </c>
      <c r="F460" s="1" t="s">
        <v>7</v>
      </c>
    </row>
    <row r="461" spans="1:6" x14ac:dyDescent="0.3">
      <c r="A461" s="1" t="s">
        <v>1854</v>
      </c>
      <c r="B461" s="1" t="s">
        <v>1855</v>
      </c>
      <c r="C461" s="1" t="s">
        <v>1856</v>
      </c>
      <c r="D461" s="35" t="s">
        <v>1857</v>
      </c>
      <c r="E461" s="36">
        <v>216540</v>
      </c>
      <c r="F461" s="1" t="s">
        <v>7</v>
      </c>
    </row>
    <row r="462" spans="1:6" x14ac:dyDescent="0.3">
      <c r="A462" s="1" t="s">
        <v>1858</v>
      </c>
      <c r="B462" s="1" t="s">
        <v>1859</v>
      </c>
      <c r="C462" s="1" t="s">
        <v>1860</v>
      </c>
      <c r="D462" s="35" t="s">
        <v>1861</v>
      </c>
      <c r="E462" s="36">
        <v>521110.52</v>
      </c>
      <c r="F462" s="1" t="s">
        <v>7</v>
      </c>
    </row>
    <row r="463" spans="1:6" x14ac:dyDescent="0.3">
      <c r="A463" s="1" t="s">
        <v>1862</v>
      </c>
      <c r="B463" s="1" t="s">
        <v>1863</v>
      </c>
      <c r="C463" s="1" t="s">
        <v>1864</v>
      </c>
      <c r="D463" s="35" t="s">
        <v>1865</v>
      </c>
      <c r="E463" s="36">
        <v>219371.68</v>
      </c>
      <c r="F463" s="1" t="s">
        <v>7</v>
      </c>
    </row>
    <row r="464" spans="1:6" x14ac:dyDescent="0.3">
      <c r="A464" s="1" t="s">
        <v>1866</v>
      </c>
      <c r="B464" s="1" t="s">
        <v>1867</v>
      </c>
      <c r="C464" s="1" t="s">
        <v>1868</v>
      </c>
      <c r="D464" s="35" t="s">
        <v>1869</v>
      </c>
      <c r="E464" s="36">
        <v>270535.25</v>
      </c>
      <c r="F464" s="1" t="s">
        <v>7</v>
      </c>
    </row>
    <row r="465" spans="1:6" x14ac:dyDescent="0.3">
      <c r="A465" s="1" t="s">
        <v>1870</v>
      </c>
      <c r="B465" s="1" t="s">
        <v>1871</v>
      </c>
      <c r="C465" s="1" t="s">
        <v>1872</v>
      </c>
      <c r="D465" s="35" t="s">
        <v>1873</v>
      </c>
      <c r="E465" s="36">
        <v>510000</v>
      </c>
      <c r="F465" s="1" t="s">
        <v>7</v>
      </c>
    </row>
    <row r="466" spans="1:6" x14ac:dyDescent="0.3">
      <c r="A466" s="1" t="s">
        <v>1874</v>
      </c>
      <c r="B466" s="1" t="s">
        <v>1875</v>
      </c>
      <c r="C466" s="1" t="s">
        <v>1876</v>
      </c>
      <c r="D466" s="35" t="s">
        <v>1877</v>
      </c>
      <c r="E466" s="36">
        <v>174662.76</v>
      </c>
      <c r="F466" s="1" t="s">
        <v>7</v>
      </c>
    </row>
    <row r="467" spans="1:6" x14ac:dyDescent="0.3">
      <c r="A467" s="1" t="s">
        <v>1878</v>
      </c>
      <c r="B467" s="1" t="s">
        <v>1879</v>
      </c>
      <c r="C467" s="1" t="s">
        <v>1880</v>
      </c>
      <c r="D467" s="35" t="s">
        <v>1881</v>
      </c>
      <c r="E467" s="36">
        <v>95569.62</v>
      </c>
      <c r="F467" s="1" t="s">
        <v>7</v>
      </c>
    </row>
    <row r="468" spans="1:6" x14ac:dyDescent="0.3">
      <c r="A468" s="1" t="s">
        <v>1882</v>
      </c>
      <c r="B468" s="1" t="s">
        <v>183</v>
      </c>
      <c r="C468" s="1" t="s">
        <v>134</v>
      </c>
      <c r="D468" s="35" t="s">
        <v>135</v>
      </c>
      <c r="E468" s="36">
        <v>212499.32</v>
      </c>
      <c r="F468" s="1" t="s">
        <v>7</v>
      </c>
    </row>
    <row r="469" spans="1:6" x14ac:dyDescent="0.3">
      <c r="A469" s="1" t="s">
        <v>1883</v>
      </c>
      <c r="B469" s="1" t="s">
        <v>1884</v>
      </c>
      <c r="C469" s="1" t="s">
        <v>1885</v>
      </c>
      <c r="D469" s="35" t="s">
        <v>1886</v>
      </c>
      <c r="E469" s="36">
        <v>172000</v>
      </c>
      <c r="F469" s="1" t="s">
        <v>7</v>
      </c>
    </row>
    <row r="470" spans="1:6" x14ac:dyDescent="0.3">
      <c r="A470" s="1" t="s">
        <v>1887</v>
      </c>
      <c r="B470" s="1" t="s">
        <v>1888</v>
      </c>
      <c r="C470" s="1" t="s">
        <v>1889</v>
      </c>
      <c r="D470" s="35" t="s">
        <v>1890</v>
      </c>
      <c r="E470" s="36">
        <v>267937.26</v>
      </c>
      <c r="F470" s="1" t="s">
        <v>7</v>
      </c>
    </row>
    <row r="471" spans="1:6" x14ac:dyDescent="0.3">
      <c r="A471" s="1" t="s">
        <v>1891</v>
      </c>
      <c r="B471" s="1" t="s">
        <v>1892</v>
      </c>
      <c r="C471" s="1" t="s">
        <v>1893</v>
      </c>
      <c r="D471" s="35" t="s">
        <v>1894</v>
      </c>
      <c r="E471" s="36">
        <v>197429.04</v>
      </c>
      <c r="F471" s="1" t="s">
        <v>7</v>
      </c>
    </row>
    <row r="472" spans="1:6" x14ac:dyDescent="0.3">
      <c r="A472" s="1" t="s">
        <v>1895</v>
      </c>
      <c r="B472" s="1" t="s">
        <v>182</v>
      </c>
      <c r="C472" s="1" t="s">
        <v>134</v>
      </c>
      <c r="D472" s="35" t="s">
        <v>135</v>
      </c>
      <c r="E472" s="36">
        <v>442239.87</v>
      </c>
      <c r="F472" s="1" t="s">
        <v>7</v>
      </c>
    </row>
    <row r="473" spans="1:6" x14ac:dyDescent="0.3">
      <c r="A473" s="1" t="s">
        <v>1896</v>
      </c>
      <c r="B473" s="1" t="s">
        <v>1897</v>
      </c>
      <c r="C473" s="1" t="s">
        <v>1898</v>
      </c>
      <c r="D473" s="35" t="s">
        <v>1899</v>
      </c>
      <c r="E473" s="36">
        <v>100439.4</v>
      </c>
      <c r="F473" s="1" t="s">
        <v>7</v>
      </c>
    </row>
    <row r="474" spans="1:6" x14ac:dyDescent="0.3">
      <c r="A474" s="1" t="s">
        <v>1900</v>
      </c>
      <c r="B474" s="1" t="s">
        <v>180</v>
      </c>
      <c r="C474" s="1" t="s">
        <v>134</v>
      </c>
      <c r="D474" s="35" t="s">
        <v>135</v>
      </c>
      <c r="E474" s="36">
        <v>122587.53</v>
      </c>
      <c r="F474" s="1" t="s">
        <v>7</v>
      </c>
    </row>
    <row r="475" spans="1:6" x14ac:dyDescent="0.3">
      <c r="A475" s="1" t="s">
        <v>1901</v>
      </c>
      <c r="B475" s="1" t="s">
        <v>181</v>
      </c>
      <c r="C475" s="1" t="s">
        <v>134</v>
      </c>
      <c r="D475" s="35" t="s">
        <v>135</v>
      </c>
      <c r="E475" s="36">
        <v>182572.07</v>
      </c>
      <c r="F475" s="1" t="s">
        <v>7</v>
      </c>
    </row>
    <row r="476" spans="1:6" x14ac:dyDescent="0.3">
      <c r="A476" s="1" t="s">
        <v>1902</v>
      </c>
      <c r="B476" s="1" t="s">
        <v>1903</v>
      </c>
      <c r="C476" s="1" t="s">
        <v>1904</v>
      </c>
      <c r="D476" s="35" t="s">
        <v>1905</v>
      </c>
      <c r="E476" s="36">
        <v>281473.68</v>
      </c>
      <c r="F476" s="1" t="s">
        <v>7</v>
      </c>
    </row>
    <row r="477" spans="1:6" x14ac:dyDescent="0.3">
      <c r="A477" s="1" t="s">
        <v>1906</v>
      </c>
      <c r="B477" s="1" t="s">
        <v>1907</v>
      </c>
      <c r="C477" s="1" t="s">
        <v>1908</v>
      </c>
      <c r="D477" s="35" t="s">
        <v>1909</v>
      </c>
      <c r="E477" s="36">
        <v>132637.22</v>
      </c>
      <c r="F477" s="1" t="s">
        <v>7</v>
      </c>
    </row>
    <row r="478" spans="1:6" x14ac:dyDescent="0.3">
      <c r="A478" s="1" t="s">
        <v>1910</v>
      </c>
      <c r="B478" s="1" t="s">
        <v>1911</v>
      </c>
      <c r="C478" s="1" t="s">
        <v>1912</v>
      </c>
      <c r="D478" s="35" t="s">
        <v>1913</v>
      </c>
      <c r="E478" s="36">
        <v>186500</v>
      </c>
      <c r="F478" s="1" t="s">
        <v>7</v>
      </c>
    </row>
    <row r="479" spans="1:6" x14ac:dyDescent="0.3">
      <c r="A479" s="1" t="s">
        <v>1914</v>
      </c>
      <c r="B479" s="1" t="s">
        <v>1915</v>
      </c>
      <c r="C479" s="1" t="s">
        <v>1916</v>
      </c>
      <c r="D479" s="35" t="s">
        <v>1917</v>
      </c>
      <c r="E479" s="36">
        <v>254000</v>
      </c>
      <c r="F479" s="1" t="s">
        <v>7</v>
      </c>
    </row>
    <row r="480" spans="1:6" x14ac:dyDescent="0.3">
      <c r="A480" s="1" t="s">
        <v>1918</v>
      </c>
      <c r="B480" s="1" t="s">
        <v>1919</v>
      </c>
      <c r="C480" s="1" t="s">
        <v>1920</v>
      </c>
      <c r="D480" s="35" t="s">
        <v>1921</v>
      </c>
      <c r="E480" s="36">
        <v>524200</v>
      </c>
      <c r="F480" s="1" t="s">
        <v>7</v>
      </c>
    </row>
    <row r="481" spans="1:6" x14ac:dyDescent="0.3">
      <c r="A481" s="1" t="s">
        <v>1922</v>
      </c>
      <c r="B481" s="1" t="s">
        <v>1923</v>
      </c>
      <c r="C481" s="1" t="s">
        <v>1924</v>
      </c>
      <c r="D481" s="35" t="s">
        <v>1925</v>
      </c>
      <c r="E481" s="36">
        <v>294469.90000000002</v>
      </c>
      <c r="F481" s="1" t="s">
        <v>7</v>
      </c>
    </row>
    <row r="482" spans="1:6" x14ac:dyDescent="0.3">
      <c r="A482" s="1" t="s">
        <v>1926</v>
      </c>
      <c r="B482" s="1" t="s">
        <v>1927</v>
      </c>
      <c r="C482" s="1" t="s">
        <v>1239</v>
      </c>
      <c r="D482" s="35" t="s">
        <v>1240</v>
      </c>
      <c r="E482" s="36">
        <v>558123.78</v>
      </c>
      <c r="F482" s="1" t="s">
        <v>7</v>
      </c>
    </row>
    <row r="483" spans="1:6" x14ac:dyDescent="0.3">
      <c r="A483" s="1" t="s">
        <v>1928</v>
      </c>
      <c r="B483" s="1" t="s">
        <v>1929</v>
      </c>
      <c r="C483" s="1" t="s">
        <v>1239</v>
      </c>
      <c r="D483" s="35" t="s">
        <v>1240</v>
      </c>
      <c r="E483" s="36">
        <v>360858.77</v>
      </c>
      <c r="F483" s="1" t="s">
        <v>7</v>
      </c>
    </row>
    <row r="484" spans="1:6" x14ac:dyDescent="0.3">
      <c r="A484" s="1" t="s">
        <v>1930</v>
      </c>
      <c r="B484" s="1" t="s">
        <v>1931</v>
      </c>
      <c r="C484" s="1" t="s">
        <v>1512</v>
      </c>
      <c r="D484" s="35" t="s">
        <v>1513</v>
      </c>
      <c r="E484" s="36">
        <v>312000</v>
      </c>
      <c r="F484" s="1" t="s">
        <v>7</v>
      </c>
    </row>
    <row r="485" spans="1:6" x14ac:dyDescent="0.3">
      <c r="A485" s="1" t="s">
        <v>1932</v>
      </c>
      <c r="B485" s="1" t="s">
        <v>1933</v>
      </c>
      <c r="C485" s="1" t="s">
        <v>1371</v>
      </c>
      <c r="D485" s="35" t="s">
        <v>1372</v>
      </c>
      <c r="E485" s="36">
        <v>272726.31</v>
      </c>
      <c r="F485" s="1" t="s">
        <v>7</v>
      </c>
    </row>
    <row r="486" spans="1:6" x14ac:dyDescent="0.3">
      <c r="A486" s="1" t="s">
        <v>1934</v>
      </c>
      <c r="B486" s="1" t="s">
        <v>1935</v>
      </c>
      <c r="C486" s="1" t="s">
        <v>1512</v>
      </c>
      <c r="D486" s="35" t="s">
        <v>1513</v>
      </c>
      <c r="E486" s="36">
        <v>458200</v>
      </c>
      <c r="F486" s="1" t="s">
        <v>28</v>
      </c>
    </row>
    <row r="487" spans="1:6" x14ac:dyDescent="0.3">
      <c r="A487" s="1" t="s">
        <v>1936</v>
      </c>
      <c r="B487" s="1" t="s">
        <v>1937</v>
      </c>
      <c r="C487" s="1" t="s">
        <v>1359</v>
      </c>
      <c r="D487" s="35" t="s">
        <v>1360</v>
      </c>
      <c r="E487" s="36">
        <v>529734.64</v>
      </c>
      <c r="F487" s="1" t="s">
        <v>7</v>
      </c>
    </row>
    <row r="488" spans="1:6" x14ac:dyDescent="0.3">
      <c r="A488" s="1" t="s">
        <v>1938</v>
      </c>
      <c r="B488" s="1" t="s">
        <v>1939</v>
      </c>
      <c r="C488" s="1" t="s">
        <v>1940</v>
      </c>
      <c r="D488" s="35" t="s">
        <v>1941</v>
      </c>
      <c r="E488" s="36">
        <v>143445.20000000001</v>
      </c>
      <c r="F488" s="1" t="s">
        <v>3</v>
      </c>
    </row>
    <row r="489" spans="1:6" x14ac:dyDescent="0.3">
      <c r="A489" s="1" t="s">
        <v>1942</v>
      </c>
      <c r="B489" s="1" t="s">
        <v>1943</v>
      </c>
      <c r="C489" s="1" t="s">
        <v>1944</v>
      </c>
      <c r="D489" s="35" t="s">
        <v>1945</v>
      </c>
      <c r="E489" s="36">
        <v>89626.96</v>
      </c>
      <c r="F489" s="1" t="s">
        <v>3</v>
      </c>
    </row>
    <row r="490" spans="1:6" x14ac:dyDescent="0.3">
      <c r="A490" s="1" t="s">
        <v>1946</v>
      </c>
      <c r="B490" s="1" t="s">
        <v>1947</v>
      </c>
      <c r="C490" s="1" t="s">
        <v>1948</v>
      </c>
      <c r="D490" s="35" t="s">
        <v>1949</v>
      </c>
      <c r="E490" s="36">
        <v>476000</v>
      </c>
      <c r="F490" s="1" t="s">
        <v>7</v>
      </c>
    </row>
    <row r="491" spans="1:6" x14ac:dyDescent="0.3">
      <c r="A491" s="1" t="s">
        <v>1950</v>
      </c>
      <c r="B491" s="1" t="s">
        <v>1951</v>
      </c>
      <c r="C491" s="1" t="s">
        <v>1952</v>
      </c>
      <c r="D491" s="35" t="s">
        <v>1953</v>
      </c>
      <c r="E491" s="36">
        <v>25156.66</v>
      </c>
      <c r="F491" s="1" t="s">
        <v>7</v>
      </c>
    </row>
    <row r="492" spans="1:6" x14ac:dyDescent="0.3">
      <c r="A492" s="1" t="s">
        <v>1954</v>
      </c>
      <c r="B492" s="1" t="s">
        <v>1955</v>
      </c>
      <c r="C492" s="1" t="s">
        <v>1403</v>
      </c>
      <c r="D492" s="35" t="s">
        <v>1404</v>
      </c>
      <c r="E492" s="36">
        <v>388816.19</v>
      </c>
      <c r="F492" s="1" t="s">
        <v>7</v>
      </c>
    </row>
    <row r="493" spans="1:6" x14ac:dyDescent="0.3">
      <c r="A493" s="1" t="s">
        <v>1956</v>
      </c>
      <c r="B493" s="1" t="s">
        <v>1957</v>
      </c>
      <c r="C493" s="1" t="s">
        <v>1958</v>
      </c>
      <c r="D493" s="35" t="s">
        <v>1959</v>
      </c>
      <c r="E493" s="36">
        <v>415972.84</v>
      </c>
      <c r="F493" s="1" t="s">
        <v>7</v>
      </c>
    </row>
    <row r="494" spans="1:6" x14ac:dyDescent="0.3">
      <c r="A494" s="1" t="s">
        <v>1960</v>
      </c>
      <c r="B494" s="1" t="s">
        <v>1961</v>
      </c>
      <c r="C494" s="1" t="s">
        <v>1962</v>
      </c>
      <c r="D494" s="35" t="s">
        <v>1963</v>
      </c>
      <c r="E494" s="36">
        <v>595613.87</v>
      </c>
      <c r="F494" s="1" t="s">
        <v>7</v>
      </c>
    </row>
    <row r="495" spans="1:6" x14ac:dyDescent="0.3">
      <c r="A495" s="1" t="s">
        <v>1964</v>
      </c>
      <c r="B495" s="1" t="s">
        <v>1965</v>
      </c>
      <c r="C495" s="1" t="s">
        <v>1966</v>
      </c>
      <c r="D495" s="35" t="s">
        <v>1967</v>
      </c>
      <c r="E495" s="36">
        <v>297415.39</v>
      </c>
      <c r="F495" s="1" t="s">
        <v>7</v>
      </c>
    </row>
    <row r="496" spans="1:6" x14ac:dyDescent="0.3">
      <c r="A496" s="1" t="s">
        <v>1968</v>
      </c>
      <c r="B496" s="1" t="s">
        <v>1969</v>
      </c>
      <c r="C496" s="1" t="s">
        <v>1970</v>
      </c>
      <c r="D496" s="35" t="s">
        <v>1971</v>
      </c>
      <c r="E496" s="36">
        <v>203210.75</v>
      </c>
      <c r="F496" s="1" t="s">
        <v>7</v>
      </c>
    </row>
    <row r="497" spans="1:6" x14ac:dyDescent="0.3">
      <c r="A497" s="1" t="s">
        <v>1972</v>
      </c>
      <c r="B497" s="1" t="s">
        <v>1973</v>
      </c>
      <c r="C497" s="1" t="s">
        <v>1974</v>
      </c>
      <c r="D497" s="35" t="s">
        <v>1975</v>
      </c>
      <c r="E497" s="36">
        <v>170201.77</v>
      </c>
      <c r="F497" s="1" t="s">
        <v>7</v>
      </c>
    </row>
    <row r="498" spans="1:6" x14ac:dyDescent="0.3">
      <c r="A498" s="1" t="s">
        <v>1976</v>
      </c>
      <c r="B498" s="1" t="s">
        <v>1977</v>
      </c>
      <c r="C498" s="1" t="s">
        <v>1978</v>
      </c>
      <c r="D498" s="35" t="s">
        <v>1979</v>
      </c>
      <c r="E498" s="36">
        <v>235519.89</v>
      </c>
      <c r="F498" s="1" t="s">
        <v>7</v>
      </c>
    </row>
    <row r="499" spans="1:6" x14ac:dyDescent="0.3">
      <c r="A499" s="1" t="s">
        <v>1980</v>
      </c>
      <c r="B499" s="1" t="s">
        <v>1981</v>
      </c>
      <c r="C499" s="1" t="s">
        <v>1982</v>
      </c>
      <c r="D499" s="35" t="s">
        <v>1983</v>
      </c>
      <c r="E499" s="36">
        <v>140610</v>
      </c>
      <c r="F499" s="1" t="s">
        <v>7</v>
      </c>
    </row>
    <row r="500" spans="1:6" x14ac:dyDescent="0.3">
      <c r="A500" s="1" t="s">
        <v>1984</v>
      </c>
      <c r="B500" s="1" t="s">
        <v>1985</v>
      </c>
      <c r="C500" s="1" t="s">
        <v>1986</v>
      </c>
      <c r="D500" s="35" t="s">
        <v>1987</v>
      </c>
      <c r="E500" s="36">
        <v>639309.41</v>
      </c>
      <c r="F500" s="1" t="s">
        <v>7</v>
      </c>
    </row>
    <row r="501" spans="1:6" x14ac:dyDescent="0.3">
      <c r="A501" s="1" t="s">
        <v>1988</v>
      </c>
      <c r="B501" s="1" t="s">
        <v>1989</v>
      </c>
      <c r="C501" s="1" t="s">
        <v>1990</v>
      </c>
      <c r="D501" s="35" t="s">
        <v>1991</v>
      </c>
      <c r="E501" s="36">
        <v>208833.02</v>
      </c>
      <c r="F501" s="1" t="s">
        <v>7</v>
      </c>
    </row>
    <row r="502" spans="1:6" x14ac:dyDescent="0.3">
      <c r="A502" s="1" t="s">
        <v>1992</v>
      </c>
      <c r="B502" s="1" t="s">
        <v>1993</v>
      </c>
      <c r="C502" s="1" t="s">
        <v>1289</v>
      </c>
      <c r="D502" s="35" t="s">
        <v>1290</v>
      </c>
      <c r="E502" s="36">
        <v>397200</v>
      </c>
      <c r="F502" s="1" t="s">
        <v>7</v>
      </c>
    </row>
    <row r="503" spans="1:6" x14ac:dyDescent="0.3">
      <c r="A503" s="1" t="s">
        <v>1994</v>
      </c>
      <c r="B503" s="1" t="s">
        <v>15</v>
      </c>
      <c r="C503" s="1" t="s">
        <v>16</v>
      </c>
      <c r="D503" s="35" t="s">
        <v>17</v>
      </c>
      <c r="E503" s="36">
        <v>565502.5</v>
      </c>
      <c r="F503" s="1" t="s">
        <v>7</v>
      </c>
    </row>
    <row r="504" spans="1:6" x14ac:dyDescent="0.3">
      <c r="A504" s="1" t="s">
        <v>1995</v>
      </c>
      <c r="B504" s="1" t="s">
        <v>1996</v>
      </c>
      <c r="C504" s="1" t="s">
        <v>1289</v>
      </c>
      <c r="D504" s="35" t="s">
        <v>1290</v>
      </c>
      <c r="E504" s="36">
        <v>383800</v>
      </c>
      <c r="F504" s="1" t="s">
        <v>7</v>
      </c>
    </row>
    <row r="505" spans="1:6" x14ac:dyDescent="0.3">
      <c r="A505" s="1" t="s">
        <v>1997</v>
      </c>
      <c r="B505" s="1" t="s">
        <v>1998</v>
      </c>
      <c r="C505" s="1" t="s">
        <v>1999</v>
      </c>
      <c r="D505" s="35" t="s">
        <v>2000</v>
      </c>
      <c r="E505" s="36">
        <v>111233.55</v>
      </c>
      <c r="F505" s="1" t="s">
        <v>7</v>
      </c>
    </row>
    <row r="506" spans="1:6" x14ac:dyDescent="0.3">
      <c r="A506" s="1" t="s">
        <v>2001</v>
      </c>
      <c r="B506" s="1" t="s">
        <v>2002</v>
      </c>
      <c r="C506" s="1" t="s">
        <v>1631</v>
      </c>
      <c r="D506" s="35" t="s">
        <v>1632</v>
      </c>
      <c r="E506" s="36">
        <v>694100.08</v>
      </c>
      <c r="F506" s="1" t="s">
        <v>7</v>
      </c>
    </row>
    <row r="507" spans="1:6" x14ac:dyDescent="0.3">
      <c r="A507" s="1" t="s">
        <v>2003</v>
      </c>
      <c r="B507" s="1" t="s">
        <v>18</v>
      </c>
      <c r="C507" s="1" t="s">
        <v>1</v>
      </c>
      <c r="D507" s="35" t="s">
        <v>2</v>
      </c>
      <c r="E507" s="36">
        <v>588813.17000000004</v>
      </c>
      <c r="F507" s="1" t="s">
        <v>7</v>
      </c>
    </row>
    <row r="508" spans="1:6" x14ac:dyDescent="0.3">
      <c r="A508" s="1" t="s">
        <v>2004</v>
      </c>
      <c r="B508" s="1" t="s">
        <v>19</v>
      </c>
      <c r="C508" s="1" t="s">
        <v>20</v>
      </c>
      <c r="D508" s="35" t="s">
        <v>21</v>
      </c>
      <c r="E508" s="36">
        <v>375200</v>
      </c>
      <c r="F508" s="1" t="s">
        <v>7</v>
      </c>
    </row>
    <row r="509" spans="1:6" x14ac:dyDescent="0.3">
      <c r="A509" s="1" t="s">
        <v>2005</v>
      </c>
      <c r="B509" s="1" t="s">
        <v>2006</v>
      </c>
      <c r="C509" s="1" t="s">
        <v>2007</v>
      </c>
      <c r="D509" s="35" t="s">
        <v>2008</v>
      </c>
      <c r="E509" s="36">
        <v>389480.08</v>
      </c>
      <c r="F509" s="1" t="s">
        <v>7</v>
      </c>
    </row>
    <row r="510" spans="1:6" x14ac:dyDescent="0.3">
      <c r="A510" s="1" t="s">
        <v>2009</v>
      </c>
      <c r="B510" s="1" t="s">
        <v>2010</v>
      </c>
      <c r="C510" s="1" t="s">
        <v>2011</v>
      </c>
      <c r="D510" s="35" t="s">
        <v>2012</v>
      </c>
      <c r="E510" s="36">
        <v>247485.13</v>
      </c>
      <c r="F510" s="1" t="s">
        <v>7</v>
      </c>
    </row>
    <row r="511" spans="1:6" x14ac:dyDescent="0.3">
      <c r="A511" s="1" t="s">
        <v>2013</v>
      </c>
      <c r="B511" s="1" t="s">
        <v>2014</v>
      </c>
      <c r="C511" s="1" t="s">
        <v>2015</v>
      </c>
      <c r="D511" s="35" t="s">
        <v>2016</v>
      </c>
      <c r="E511" s="36">
        <v>242400</v>
      </c>
      <c r="F511" s="1" t="s">
        <v>7</v>
      </c>
    </row>
    <row r="512" spans="1:6" x14ac:dyDescent="0.3">
      <c r="A512" s="1" t="s">
        <v>2017</v>
      </c>
      <c r="B512" s="1" t="s">
        <v>2018</v>
      </c>
      <c r="C512" s="1" t="s">
        <v>2019</v>
      </c>
      <c r="D512" s="35" t="s">
        <v>2020</v>
      </c>
      <c r="E512" s="36">
        <v>127000</v>
      </c>
      <c r="F512" s="1" t="s">
        <v>7</v>
      </c>
    </row>
    <row r="513" spans="1:6" x14ac:dyDescent="0.3">
      <c r="A513" s="1" t="s">
        <v>2021</v>
      </c>
      <c r="B513" s="1" t="s">
        <v>2022</v>
      </c>
      <c r="C513" s="1" t="s">
        <v>2023</v>
      </c>
      <c r="D513" s="35" t="s">
        <v>2024</v>
      </c>
      <c r="E513" s="36">
        <v>76244.800000000003</v>
      </c>
      <c r="F513" s="1" t="s">
        <v>7</v>
      </c>
    </row>
    <row r="514" spans="1:6" x14ac:dyDescent="0.3">
      <c r="A514" s="1" t="s">
        <v>2025</v>
      </c>
      <c r="B514" s="1" t="s">
        <v>2026</v>
      </c>
      <c r="C514" s="1" t="s">
        <v>2027</v>
      </c>
      <c r="D514" s="35" t="s">
        <v>2028</v>
      </c>
      <c r="E514" s="36">
        <v>372715.28</v>
      </c>
      <c r="F514" s="1" t="s">
        <v>7</v>
      </c>
    </row>
    <row r="515" spans="1:6" x14ac:dyDescent="0.3">
      <c r="A515" s="1" t="s">
        <v>2029</v>
      </c>
      <c r="B515" s="1" t="s">
        <v>2030</v>
      </c>
      <c r="C515" s="1" t="s">
        <v>2031</v>
      </c>
      <c r="D515" s="35" t="s">
        <v>2032</v>
      </c>
      <c r="E515" s="36">
        <v>329300.26</v>
      </c>
      <c r="F515" s="1" t="s">
        <v>7</v>
      </c>
    </row>
    <row r="516" spans="1:6" x14ac:dyDescent="0.3">
      <c r="A516" s="1" t="s">
        <v>2033</v>
      </c>
      <c r="B516" s="1" t="s">
        <v>2034</v>
      </c>
      <c r="C516" s="1" t="s">
        <v>772</v>
      </c>
      <c r="D516" s="35" t="s">
        <v>773</v>
      </c>
      <c r="E516" s="36">
        <v>94444.87</v>
      </c>
      <c r="F516" s="1" t="s">
        <v>7</v>
      </c>
    </row>
    <row r="517" spans="1:6" x14ac:dyDescent="0.3">
      <c r="A517" s="1" t="s">
        <v>2035</v>
      </c>
      <c r="B517" s="1" t="s">
        <v>2036</v>
      </c>
      <c r="C517" s="1" t="s">
        <v>2037</v>
      </c>
      <c r="D517" s="35" t="s">
        <v>2038</v>
      </c>
      <c r="E517" s="36">
        <v>294800</v>
      </c>
      <c r="F517" s="1" t="s">
        <v>7</v>
      </c>
    </row>
    <row r="518" spans="1:6" x14ac:dyDescent="0.3">
      <c r="A518" s="1" t="s">
        <v>2039</v>
      </c>
      <c r="B518" s="1" t="s">
        <v>2040</v>
      </c>
      <c r="C518" s="1" t="s">
        <v>1522</v>
      </c>
      <c r="D518" s="35" t="s">
        <v>1523</v>
      </c>
      <c r="E518" s="36">
        <v>445512.37</v>
      </c>
      <c r="F518" s="1" t="s">
        <v>7</v>
      </c>
    </row>
    <row r="519" spans="1:6" x14ac:dyDescent="0.3">
      <c r="A519" s="1" t="s">
        <v>2041</v>
      </c>
      <c r="B519" s="1" t="s">
        <v>2042</v>
      </c>
      <c r="C519" s="1" t="s">
        <v>1889</v>
      </c>
      <c r="D519" s="35" t="s">
        <v>1890</v>
      </c>
      <c r="E519" s="36">
        <v>127300</v>
      </c>
      <c r="F519" s="1" t="s">
        <v>7</v>
      </c>
    </row>
    <row r="520" spans="1:6" x14ac:dyDescent="0.3">
      <c r="A520" s="1" t="s">
        <v>2043</v>
      </c>
      <c r="B520" s="1" t="s">
        <v>2044</v>
      </c>
      <c r="C520" s="1" t="s">
        <v>2045</v>
      </c>
      <c r="D520" s="35" t="s">
        <v>2046</v>
      </c>
      <c r="E520" s="36">
        <v>294625.08</v>
      </c>
      <c r="F520" s="1" t="s">
        <v>7</v>
      </c>
    </row>
    <row r="521" spans="1:6" x14ac:dyDescent="0.3">
      <c r="A521" s="1" t="s">
        <v>2047</v>
      </c>
      <c r="B521" s="1" t="s">
        <v>2048</v>
      </c>
      <c r="C521" s="1" t="s">
        <v>2049</v>
      </c>
      <c r="D521" s="35" t="s">
        <v>2050</v>
      </c>
      <c r="E521" s="36">
        <v>245143.06</v>
      </c>
      <c r="F521" s="1" t="s">
        <v>7</v>
      </c>
    </row>
    <row r="522" spans="1:6" x14ac:dyDescent="0.3">
      <c r="A522" s="1" t="s">
        <v>2051</v>
      </c>
      <c r="B522" s="1" t="s">
        <v>2052</v>
      </c>
      <c r="C522" s="1" t="s">
        <v>2053</v>
      </c>
      <c r="D522" s="35" t="s">
        <v>2054</v>
      </c>
      <c r="E522" s="36">
        <v>248200</v>
      </c>
      <c r="F522" s="1" t="s">
        <v>7</v>
      </c>
    </row>
    <row r="523" spans="1:6" x14ac:dyDescent="0.3">
      <c r="A523" s="1" t="s">
        <v>2055</v>
      </c>
      <c r="B523" s="1" t="s">
        <v>2056</v>
      </c>
      <c r="C523" s="1" t="s">
        <v>1275</v>
      </c>
      <c r="D523" s="35" t="s">
        <v>1276</v>
      </c>
      <c r="E523" s="36">
        <v>360473.84</v>
      </c>
      <c r="F523" s="1" t="s">
        <v>7</v>
      </c>
    </row>
    <row r="524" spans="1:6" x14ac:dyDescent="0.3">
      <c r="A524" s="1" t="s">
        <v>2057</v>
      </c>
      <c r="B524" s="1" t="s">
        <v>2058</v>
      </c>
      <c r="C524" s="1" t="s">
        <v>1275</v>
      </c>
      <c r="D524" s="35" t="s">
        <v>1276</v>
      </c>
      <c r="E524" s="36">
        <v>668877.88</v>
      </c>
      <c r="F524" s="1" t="s">
        <v>7</v>
      </c>
    </row>
    <row r="525" spans="1:6" x14ac:dyDescent="0.3">
      <c r="A525" s="1" t="s">
        <v>2059</v>
      </c>
      <c r="B525" s="1" t="s">
        <v>2060</v>
      </c>
      <c r="C525" s="1" t="s">
        <v>1275</v>
      </c>
      <c r="D525" s="35" t="s">
        <v>1276</v>
      </c>
      <c r="E525" s="36">
        <v>373356.34</v>
      </c>
      <c r="F525" s="1" t="s">
        <v>7</v>
      </c>
    </row>
    <row r="526" spans="1:6" x14ac:dyDescent="0.3">
      <c r="A526" s="1" t="s">
        <v>2061</v>
      </c>
      <c r="B526" s="1" t="s">
        <v>2062</v>
      </c>
      <c r="C526" s="1" t="s">
        <v>2063</v>
      </c>
      <c r="D526" s="35" t="s">
        <v>2064</v>
      </c>
      <c r="E526" s="36">
        <v>471045.05</v>
      </c>
      <c r="F526" s="1" t="s">
        <v>7</v>
      </c>
    </row>
    <row r="527" spans="1:6" x14ac:dyDescent="0.3">
      <c r="A527" s="1" t="s">
        <v>2065</v>
      </c>
      <c r="B527" s="1" t="s">
        <v>2066</v>
      </c>
      <c r="C527" s="1" t="s">
        <v>2067</v>
      </c>
      <c r="D527" s="35" t="s">
        <v>2068</v>
      </c>
      <c r="E527" s="36">
        <v>293637.73</v>
      </c>
      <c r="F527" s="1" t="s">
        <v>7</v>
      </c>
    </row>
    <row r="528" spans="1:6" x14ac:dyDescent="0.3">
      <c r="A528" s="1" t="s">
        <v>2069</v>
      </c>
      <c r="B528" s="1" t="s">
        <v>2070</v>
      </c>
      <c r="C528" s="1" t="s">
        <v>2071</v>
      </c>
      <c r="D528" s="35" t="s">
        <v>2072</v>
      </c>
      <c r="E528" s="36">
        <v>110144.19</v>
      </c>
      <c r="F528" s="1" t="s">
        <v>7</v>
      </c>
    </row>
    <row r="529" spans="1:6" x14ac:dyDescent="0.3">
      <c r="A529" s="1" t="s">
        <v>2073</v>
      </c>
      <c r="B529" s="1" t="s">
        <v>22</v>
      </c>
      <c r="C529" s="1" t="s">
        <v>23</v>
      </c>
      <c r="D529" s="35" t="s">
        <v>24</v>
      </c>
      <c r="E529" s="36">
        <v>685714.34</v>
      </c>
      <c r="F529" s="1" t="s">
        <v>7</v>
      </c>
    </row>
    <row r="530" spans="1:6" x14ac:dyDescent="0.3">
      <c r="A530" s="1" t="s">
        <v>2074</v>
      </c>
      <c r="B530" s="1" t="s">
        <v>2075</v>
      </c>
      <c r="C530" s="1" t="s">
        <v>2076</v>
      </c>
      <c r="D530" s="35" t="s">
        <v>2077</v>
      </c>
      <c r="E530" s="36">
        <v>272100</v>
      </c>
      <c r="F530" s="1" t="s">
        <v>7</v>
      </c>
    </row>
    <row r="531" spans="1:6" x14ac:dyDescent="0.3">
      <c r="A531" s="1" t="s">
        <v>2078</v>
      </c>
      <c r="B531" s="1" t="s">
        <v>2079</v>
      </c>
      <c r="C531" s="1" t="s">
        <v>2080</v>
      </c>
      <c r="D531" s="35" t="s">
        <v>2081</v>
      </c>
      <c r="E531" s="36">
        <v>267099.53000000003</v>
      </c>
      <c r="F531" s="1" t="s">
        <v>7</v>
      </c>
    </row>
    <row r="532" spans="1:6" x14ac:dyDescent="0.3">
      <c r="A532" s="1" t="s">
        <v>2082</v>
      </c>
      <c r="B532" s="1" t="s">
        <v>2083</v>
      </c>
      <c r="C532" s="1" t="s">
        <v>2084</v>
      </c>
      <c r="D532" s="35" t="s">
        <v>2085</v>
      </c>
      <c r="E532" s="36">
        <v>268000</v>
      </c>
      <c r="F532" s="1" t="s">
        <v>7</v>
      </c>
    </row>
    <row r="533" spans="1:6" x14ac:dyDescent="0.3">
      <c r="A533" s="1" t="s">
        <v>2086</v>
      </c>
      <c r="B533" s="1" t="s">
        <v>2087</v>
      </c>
      <c r="C533" s="1" t="s">
        <v>2088</v>
      </c>
      <c r="D533" s="35" t="s">
        <v>2089</v>
      </c>
      <c r="E533" s="36">
        <v>178747.34</v>
      </c>
      <c r="F533" s="1" t="s">
        <v>7</v>
      </c>
    </row>
    <row r="534" spans="1:6" x14ac:dyDescent="0.3">
      <c r="A534" s="1" t="s">
        <v>2090</v>
      </c>
      <c r="B534" s="1" t="s">
        <v>2091</v>
      </c>
      <c r="C534" s="1" t="s">
        <v>2092</v>
      </c>
      <c r="D534" s="35" t="s">
        <v>2093</v>
      </c>
      <c r="E534" s="36">
        <v>147079.22</v>
      </c>
      <c r="F534" s="1" t="s">
        <v>7</v>
      </c>
    </row>
    <row r="535" spans="1:6" x14ac:dyDescent="0.3">
      <c r="A535" s="1" t="s">
        <v>2094</v>
      </c>
      <c r="B535" s="1" t="s">
        <v>2095</v>
      </c>
      <c r="C535" s="1" t="s">
        <v>2096</v>
      </c>
      <c r="D535" s="35" t="s">
        <v>2097</v>
      </c>
      <c r="E535" s="36">
        <v>460956.53</v>
      </c>
      <c r="F535" s="1" t="s">
        <v>7</v>
      </c>
    </row>
    <row r="536" spans="1:6" x14ac:dyDescent="0.3">
      <c r="A536" s="1" t="s">
        <v>2098</v>
      </c>
      <c r="B536" s="1" t="s">
        <v>2099</v>
      </c>
      <c r="C536" s="1" t="s">
        <v>2100</v>
      </c>
      <c r="D536" s="35" t="s">
        <v>2101</v>
      </c>
      <c r="E536" s="36">
        <v>168305.41</v>
      </c>
      <c r="F536" s="1" t="s">
        <v>7</v>
      </c>
    </row>
    <row r="537" spans="1:6" x14ac:dyDescent="0.3">
      <c r="A537" s="1" t="s">
        <v>2102</v>
      </c>
      <c r="B537" s="1" t="s">
        <v>2103</v>
      </c>
      <c r="C537" s="1" t="s">
        <v>2104</v>
      </c>
      <c r="D537" s="35" t="s">
        <v>2105</v>
      </c>
      <c r="E537" s="36">
        <v>253024.15</v>
      </c>
      <c r="F537" s="1" t="s">
        <v>7</v>
      </c>
    </row>
    <row r="538" spans="1:6" x14ac:dyDescent="0.3">
      <c r="A538" s="1" t="s">
        <v>2106</v>
      </c>
      <c r="B538" s="1" t="s">
        <v>25</v>
      </c>
      <c r="C538" s="1" t="s">
        <v>26</v>
      </c>
      <c r="D538" s="35" t="s">
        <v>27</v>
      </c>
      <c r="E538" s="36">
        <v>383035.61</v>
      </c>
      <c r="F538" s="1" t="s">
        <v>28</v>
      </c>
    </row>
    <row r="539" spans="1:6" x14ac:dyDescent="0.3">
      <c r="A539" s="1" t="s">
        <v>2107</v>
      </c>
      <c r="B539" s="1" t="s">
        <v>2108</v>
      </c>
      <c r="C539" s="1" t="s">
        <v>1275</v>
      </c>
      <c r="D539" s="35" t="s">
        <v>1276</v>
      </c>
      <c r="E539" s="36">
        <v>701921.8</v>
      </c>
      <c r="F539" s="1" t="s">
        <v>7</v>
      </c>
    </row>
    <row r="540" spans="1:6" x14ac:dyDescent="0.3">
      <c r="A540" s="1" t="s">
        <v>2109</v>
      </c>
      <c r="B540" s="1" t="s">
        <v>2110</v>
      </c>
      <c r="C540" s="1" t="s">
        <v>2111</v>
      </c>
      <c r="D540" s="35" t="s">
        <v>2112</v>
      </c>
      <c r="E540" s="36">
        <v>251013.85</v>
      </c>
      <c r="F540" s="1" t="s">
        <v>7</v>
      </c>
    </row>
    <row r="541" spans="1:6" x14ac:dyDescent="0.3">
      <c r="A541" s="1" t="s">
        <v>2113</v>
      </c>
      <c r="B541" s="1" t="s">
        <v>2114</v>
      </c>
      <c r="C541" s="1" t="s">
        <v>2115</v>
      </c>
      <c r="D541" s="35" t="s">
        <v>2116</v>
      </c>
      <c r="E541" s="36">
        <v>125940.86</v>
      </c>
      <c r="F541" s="1" t="s">
        <v>7</v>
      </c>
    </row>
    <row r="542" spans="1:6" x14ac:dyDescent="0.3">
      <c r="A542" s="1" t="s">
        <v>2117</v>
      </c>
      <c r="B542" s="1" t="s">
        <v>2118</v>
      </c>
      <c r="C542" s="1" t="s">
        <v>1593</v>
      </c>
      <c r="D542" s="35" t="s">
        <v>1594</v>
      </c>
      <c r="E542" s="36">
        <v>138591.14000000001</v>
      </c>
      <c r="F542" s="1" t="s">
        <v>7</v>
      </c>
    </row>
    <row r="543" spans="1:6" x14ac:dyDescent="0.3">
      <c r="A543" s="1" t="s">
        <v>2119</v>
      </c>
      <c r="B543" s="1" t="s">
        <v>2120</v>
      </c>
      <c r="C543" s="1" t="s">
        <v>2121</v>
      </c>
      <c r="D543" s="35" t="s">
        <v>2122</v>
      </c>
      <c r="E543" s="36">
        <v>139111.01</v>
      </c>
      <c r="F543" s="1" t="s">
        <v>7</v>
      </c>
    </row>
    <row r="544" spans="1:6" x14ac:dyDescent="0.3">
      <c r="A544" s="1" t="s">
        <v>2123</v>
      </c>
      <c r="B544" s="1" t="s">
        <v>2124</v>
      </c>
      <c r="C544" s="1" t="s">
        <v>2125</v>
      </c>
      <c r="D544" s="35" t="s">
        <v>2126</v>
      </c>
      <c r="E544" s="36">
        <v>172000</v>
      </c>
      <c r="F544" s="1" t="s">
        <v>7</v>
      </c>
    </row>
    <row r="545" spans="1:6" x14ac:dyDescent="0.3">
      <c r="A545" s="1" t="s">
        <v>2127</v>
      </c>
      <c r="B545" s="1" t="s">
        <v>2128</v>
      </c>
      <c r="C545" s="1" t="s">
        <v>2129</v>
      </c>
      <c r="D545" s="35" t="s">
        <v>2130</v>
      </c>
      <c r="E545" s="36">
        <v>186559.04</v>
      </c>
      <c r="F545" s="1" t="s">
        <v>7</v>
      </c>
    </row>
    <row r="546" spans="1:6" x14ac:dyDescent="0.3">
      <c r="A546" s="1" t="s">
        <v>2131</v>
      </c>
      <c r="B546" s="1" t="s">
        <v>2132</v>
      </c>
      <c r="C546" s="1" t="s">
        <v>2133</v>
      </c>
      <c r="D546" s="35" t="s">
        <v>2134</v>
      </c>
      <c r="E546" s="36">
        <v>381219.89</v>
      </c>
      <c r="F546" s="1" t="s">
        <v>7</v>
      </c>
    </row>
    <row r="547" spans="1:6" x14ac:dyDescent="0.3">
      <c r="A547" s="1" t="s">
        <v>2135</v>
      </c>
      <c r="B547" s="1" t="s">
        <v>2136</v>
      </c>
      <c r="C547" s="1" t="s">
        <v>1281</v>
      </c>
      <c r="D547" s="35" t="s">
        <v>1282</v>
      </c>
      <c r="E547" s="36">
        <v>272000</v>
      </c>
      <c r="F547" s="1" t="s">
        <v>7</v>
      </c>
    </row>
    <row r="548" spans="1:6" x14ac:dyDescent="0.3">
      <c r="A548" s="1" t="s">
        <v>2137</v>
      </c>
      <c r="B548" s="1" t="s">
        <v>2138</v>
      </c>
      <c r="C548" s="1" t="s">
        <v>2139</v>
      </c>
      <c r="D548" s="35" t="s">
        <v>2140</v>
      </c>
      <c r="E548" s="36">
        <v>473800</v>
      </c>
      <c r="F548" s="1" t="s">
        <v>7</v>
      </c>
    </row>
    <row r="549" spans="1:6" x14ac:dyDescent="0.3">
      <c r="A549" s="1" t="s">
        <v>2141</v>
      </c>
      <c r="B549" s="1" t="s">
        <v>2142</v>
      </c>
      <c r="C549" s="1" t="s">
        <v>2143</v>
      </c>
      <c r="D549" s="35" t="s">
        <v>2144</v>
      </c>
      <c r="E549" s="36">
        <v>140369.85</v>
      </c>
      <c r="F549" s="1" t="s">
        <v>7</v>
      </c>
    </row>
    <row r="550" spans="1:6" x14ac:dyDescent="0.3">
      <c r="A550" s="1" t="s">
        <v>2145</v>
      </c>
      <c r="B550" s="1" t="s">
        <v>2146</v>
      </c>
      <c r="C550" s="1" t="s">
        <v>2147</v>
      </c>
      <c r="D550" s="35" t="s">
        <v>2148</v>
      </c>
      <c r="E550" s="36">
        <v>174199.74</v>
      </c>
      <c r="F550" s="1" t="s">
        <v>7</v>
      </c>
    </row>
    <row r="551" spans="1:6" x14ac:dyDescent="0.3">
      <c r="A551" s="1" t="s">
        <v>2149</v>
      </c>
      <c r="B551" s="1" t="s">
        <v>2150</v>
      </c>
      <c r="C551" s="1" t="s">
        <v>2151</v>
      </c>
      <c r="D551" s="35" t="s">
        <v>2152</v>
      </c>
      <c r="E551" s="36">
        <v>522731</v>
      </c>
      <c r="F551" s="1" t="s">
        <v>7</v>
      </c>
    </row>
    <row r="552" spans="1:6" x14ac:dyDescent="0.3">
      <c r="A552" s="1" t="s">
        <v>2153</v>
      </c>
      <c r="B552" s="1" t="s">
        <v>2154</v>
      </c>
      <c r="C552" s="1" t="s">
        <v>2155</v>
      </c>
      <c r="D552" s="35" t="s">
        <v>2156</v>
      </c>
      <c r="E552" s="36">
        <v>227496.37</v>
      </c>
      <c r="F552" s="1" t="s">
        <v>7</v>
      </c>
    </row>
    <row r="553" spans="1:6" x14ac:dyDescent="0.3">
      <c r="A553" s="1" t="s">
        <v>2157</v>
      </c>
      <c r="B553" s="1" t="s">
        <v>2158</v>
      </c>
      <c r="C553" s="1" t="s">
        <v>2159</v>
      </c>
      <c r="D553" s="35" t="s">
        <v>2160</v>
      </c>
      <c r="E553" s="36">
        <v>311490.07</v>
      </c>
      <c r="F553" s="1" t="s">
        <v>7</v>
      </c>
    </row>
    <row r="554" spans="1:6" x14ac:dyDescent="0.3">
      <c r="A554" s="1" t="s">
        <v>2161</v>
      </c>
      <c r="B554" s="1" t="s">
        <v>2162</v>
      </c>
      <c r="C554" s="1" t="s">
        <v>2163</v>
      </c>
      <c r="D554" s="35" t="s">
        <v>2164</v>
      </c>
      <c r="E554" s="36">
        <v>428300</v>
      </c>
      <c r="F554" s="1" t="s">
        <v>7</v>
      </c>
    </row>
    <row r="555" spans="1:6" x14ac:dyDescent="0.3">
      <c r="A555" s="1" t="s">
        <v>2165</v>
      </c>
      <c r="B555" s="1" t="s">
        <v>2166</v>
      </c>
      <c r="C555" s="1" t="s">
        <v>2167</v>
      </c>
      <c r="D555" s="35" t="s">
        <v>2168</v>
      </c>
      <c r="E555" s="36">
        <v>338000</v>
      </c>
      <c r="F555" s="1" t="s">
        <v>7</v>
      </c>
    </row>
    <row r="556" spans="1:6" x14ac:dyDescent="0.3">
      <c r="A556" s="1" t="s">
        <v>2169</v>
      </c>
      <c r="B556" s="1" t="s">
        <v>2170</v>
      </c>
      <c r="C556" s="1" t="s">
        <v>2171</v>
      </c>
      <c r="D556" s="35" t="s">
        <v>2172</v>
      </c>
      <c r="E556" s="36">
        <v>242093.27</v>
      </c>
      <c r="F556" s="1" t="s">
        <v>7</v>
      </c>
    </row>
    <row r="557" spans="1:6" x14ac:dyDescent="0.3">
      <c r="A557" s="1" t="s">
        <v>2173</v>
      </c>
      <c r="B557" s="1" t="s">
        <v>2174</v>
      </c>
      <c r="C557" s="1" t="s">
        <v>2175</v>
      </c>
      <c r="D557" s="35" t="s">
        <v>2176</v>
      </c>
      <c r="E557" s="36">
        <v>115308.49</v>
      </c>
      <c r="F557" s="1" t="s">
        <v>7</v>
      </c>
    </row>
    <row r="558" spans="1:6" x14ac:dyDescent="0.3">
      <c r="A558" s="1" t="s">
        <v>2177</v>
      </c>
      <c r="B558" s="1" t="s">
        <v>2178</v>
      </c>
      <c r="C558" s="1" t="s">
        <v>2179</v>
      </c>
      <c r="D558" s="35" t="s">
        <v>2180</v>
      </c>
      <c r="E558" s="36">
        <v>308600</v>
      </c>
      <c r="F558" s="1" t="s">
        <v>7</v>
      </c>
    </row>
    <row r="559" spans="1:6" x14ac:dyDescent="0.3">
      <c r="A559" s="1" t="s">
        <v>2181</v>
      </c>
      <c r="B559" s="1" t="s">
        <v>2182</v>
      </c>
      <c r="C559" s="1" t="s">
        <v>2183</v>
      </c>
      <c r="D559" s="35" t="s">
        <v>2184</v>
      </c>
      <c r="E559" s="36">
        <v>511400</v>
      </c>
      <c r="F559" s="1" t="s">
        <v>7</v>
      </c>
    </row>
    <row r="560" spans="1:6" x14ac:dyDescent="0.3">
      <c r="A560" s="1" t="s">
        <v>2185</v>
      </c>
      <c r="B560" s="1" t="s">
        <v>2186</v>
      </c>
      <c r="C560" s="1" t="s">
        <v>2187</v>
      </c>
      <c r="D560" s="35" t="s">
        <v>2188</v>
      </c>
      <c r="E560" s="36">
        <v>463636.27</v>
      </c>
      <c r="F560" s="1" t="s">
        <v>28</v>
      </c>
    </row>
    <row r="561" spans="1:6" x14ac:dyDescent="0.3">
      <c r="A561" s="1" t="s">
        <v>2189</v>
      </c>
      <c r="B561" s="1" t="s">
        <v>2190</v>
      </c>
      <c r="C561" s="1" t="s">
        <v>1303</v>
      </c>
      <c r="D561" s="35" t="s">
        <v>1304</v>
      </c>
      <c r="E561" s="36">
        <v>671500</v>
      </c>
      <c r="F561" s="1" t="s">
        <v>7</v>
      </c>
    </row>
    <row r="562" spans="1:6" x14ac:dyDescent="0.3">
      <c r="A562" s="1" t="s">
        <v>2191</v>
      </c>
      <c r="B562" s="1" t="s">
        <v>2192</v>
      </c>
      <c r="C562" s="1" t="s">
        <v>2193</v>
      </c>
      <c r="D562" s="35" t="s">
        <v>2194</v>
      </c>
      <c r="E562" s="36">
        <v>251492.8</v>
      </c>
      <c r="F562" s="1" t="s">
        <v>7</v>
      </c>
    </row>
    <row r="563" spans="1:6" x14ac:dyDescent="0.3">
      <c r="A563" s="1" t="s">
        <v>2195</v>
      </c>
      <c r="B563" s="1" t="s">
        <v>2196</v>
      </c>
      <c r="C563" s="1" t="s">
        <v>2197</v>
      </c>
      <c r="D563" s="35" t="s">
        <v>2198</v>
      </c>
      <c r="E563" s="36">
        <v>621975.39</v>
      </c>
      <c r="F563" s="1" t="s">
        <v>7</v>
      </c>
    </row>
    <row r="564" spans="1:6" x14ac:dyDescent="0.3">
      <c r="A564" s="1" t="s">
        <v>2199</v>
      </c>
      <c r="B564" s="1" t="s">
        <v>2200</v>
      </c>
      <c r="C564" s="1" t="s">
        <v>2201</v>
      </c>
      <c r="D564" s="35" t="s">
        <v>2202</v>
      </c>
      <c r="E564" s="36">
        <v>238791.6</v>
      </c>
      <c r="F564" s="1" t="s">
        <v>7</v>
      </c>
    </row>
    <row r="565" spans="1:6" x14ac:dyDescent="0.3">
      <c r="A565" s="1" t="s">
        <v>2203</v>
      </c>
      <c r="B565" s="1" t="s">
        <v>2204</v>
      </c>
      <c r="C565" s="1" t="s">
        <v>2205</v>
      </c>
      <c r="D565" s="35" t="s">
        <v>2206</v>
      </c>
      <c r="E565" s="36">
        <v>239441.27</v>
      </c>
      <c r="F565" s="1" t="s">
        <v>7</v>
      </c>
    </row>
    <row r="566" spans="1:6" x14ac:dyDescent="0.3">
      <c r="A566" s="1" t="s">
        <v>2207</v>
      </c>
      <c r="B566" s="1" t="s">
        <v>2208</v>
      </c>
      <c r="C566" s="1" t="s">
        <v>2209</v>
      </c>
      <c r="D566" s="35" t="s">
        <v>2210</v>
      </c>
      <c r="E566" s="36">
        <v>709600</v>
      </c>
      <c r="F566" s="1" t="s">
        <v>7</v>
      </c>
    </row>
    <row r="567" spans="1:6" x14ac:dyDescent="0.3">
      <c r="A567" s="1" t="s">
        <v>2211</v>
      </c>
      <c r="B567" s="1" t="s">
        <v>2212</v>
      </c>
      <c r="C567" s="1" t="s">
        <v>2213</v>
      </c>
      <c r="D567" s="35" t="s">
        <v>2214</v>
      </c>
      <c r="E567" s="36">
        <v>401907.26</v>
      </c>
      <c r="F567" s="1" t="s">
        <v>7</v>
      </c>
    </row>
    <row r="568" spans="1:6" x14ac:dyDescent="0.3">
      <c r="A568" s="1" t="s">
        <v>2215</v>
      </c>
      <c r="B568" s="1" t="s">
        <v>2216</v>
      </c>
      <c r="C568" s="1" t="s">
        <v>2217</v>
      </c>
      <c r="D568" s="35" t="s">
        <v>2218</v>
      </c>
      <c r="E568" s="36">
        <v>499375.3</v>
      </c>
      <c r="F568" s="1" t="s">
        <v>7</v>
      </c>
    </row>
    <row r="569" spans="1:6" x14ac:dyDescent="0.3">
      <c r="A569" s="1" t="s">
        <v>2219</v>
      </c>
      <c r="B569" s="1" t="s">
        <v>2220</v>
      </c>
      <c r="C569" s="1" t="s">
        <v>2213</v>
      </c>
      <c r="D569" s="35" t="s">
        <v>2214</v>
      </c>
      <c r="E569" s="36">
        <v>401735.65</v>
      </c>
      <c r="F569" s="1" t="s">
        <v>7</v>
      </c>
    </row>
    <row r="570" spans="1:6" x14ac:dyDescent="0.3">
      <c r="A570" s="1" t="s">
        <v>2221</v>
      </c>
      <c r="B570" s="1" t="s">
        <v>2222</v>
      </c>
      <c r="C570" s="1" t="s">
        <v>2223</v>
      </c>
      <c r="D570" s="35" t="s">
        <v>2224</v>
      </c>
      <c r="E570" s="36">
        <v>242850.81</v>
      </c>
      <c r="F570" s="1" t="s">
        <v>7</v>
      </c>
    </row>
    <row r="571" spans="1:6" x14ac:dyDescent="0.3">
      <c r="A571" s="1" t="s">
        <v>2225</v>
      </c>
      <c r="B571" s="1" t="s">
        <v>2226</v>
      </c>
      <c r="C571" s="1" t="s">
        <v>2227</v>
      </c>
      <c r="D571" s="35" t="s">
        <v>2228</v>
      </c>
      <c r="E571" s="36">
        <v>239226.83</v>
      </c>
      <c r="F571" s="1" t="s">
        <v>7</v>
      </c>
    </row>
    <row r="572" spans="1:6" x14ac:dyDescent="0.3">
      <c r="A572" s="1" t="s">
        <v>2229</v>
      </c>
      <c r="B572" s="1" t="s">
        <v>2230</v>
      </c>
      <c r="C572" s="1" t="s">
        <v>2231</v>
      </c>
      <c r="D572" s="35" t="s">
        <v>2232</v>
      </c>
      <c r="E572" s="36">
        <v>533999.9</v>
      </c>
      <c r="F572" s="1" t="s">
        <v>7</v>
      </c>
    </row>
    <row r="573" spans="1:6" x14ac:dyDescent="0.3">
      <c r="A573" s="1" t="s">
        <v>2233</v>
      </c>
      <c r="B573" s="1" t="s">
        <v>2234</v>
      </c>
      <c r="C573" s="1" t="s">
        <v>2235</v>
      </c>
      <c r="D573" s="35" t="s">
        <v>2236</v>
      </c>
      <c r="E573" s="36">
        <v>609000</v>
      </c>
      <c r="F573" s="1" t="s">
        <v>7</v>
      </c>
    </row>
    <row r="574" spans="1:6" x14ac:dyDescent="0.3">
      <c r="A574" s="1" t="s">
        <v>2237</v>
      </c>
      <c r="B574" s="1" t="s">
        <v>2238</v>
      </c>
      <c r="C574" s="1" t="s">
        <v>2239</v>
      </c>
      <c r="D574" s="35" t="s">
        <v>2240</v>
      </c>
      <c r="E574" s="36">
        <v>248300</v>
      </c>
      <c r="F574" s="1" t="s">
        <v>28</v>
      </c>
    </row>
    <row r="575" spans="1:6" x14ac:dyDescent="0.3">
      <c r="A575" s="1" t="s">
        <v>2241</v>
      </c>
      <c r="B575" s="1" t="s">
        <v>2242</v>
      </c>
      <c r="C575" s="1" t="s">
        <v>2243</v>
      </c>
      <c r="D575" s="35" t="s">
        <v>2244</v>
      </c>
      <c r="E575" s="36">
        <v>229800</v>
      </c>
      <c r="F575" s="1" t="s">
        <v>28</v>
      </c>
    </row>
    <row r="576" spans="1:6" x14ac:dyDescent="0.3">
      <c r="A576" s="1" t="s">
        <v>2245</v>
      </c>
      <c r="B576" s="1" t="s">
        <v>2246</v>
      </c>
      <c r="C576" s="1" t="s">
        <v>2247</v>
      </c>
      <c r="D576" s="35" t="s">
        <v>2248</v>
      </c>
      <c r="E576" s="36">
        <v>190665.28</v>
      </c>
      <c r="F576" s="1" t="s">
        <v>7</v>
      </c>
    </row>
    <row r="577" spans="1:6" x14ac:dyDescent="0.3">
      <c r="A577" s="1" t="s">
        <v>2249</v>
      </c>
      <c r="B577" s="1" t="s">
        <v>2250</v>
      </c>
      <c r="C577" s="1" t="s">
        <v>2251</v>
      </c>
      <c r="D577" s="35" t="s">
        <v>2252</v>
      </c>
      <c r="E577" s="36">
        <v>377400</v>
      </c>
      <c r="F577" s="1" t="s">
        <v>7</v>
      </c>
    </row>
    <row r="578" spans="1:6" x14ac:dyDescent="0.3">
      <c r="A578" s="1" t="s">
        <v>2253</v>
      </c>
      <c r="B578" s="1" t="s">
        <v>2254</v>
      </c>
      <c r="C578" s="1" t="s">
        <v>2255</v>
      </c>
      <c r="D578" s="35" t="s">
        <v>2256</v>
      </c>
      <c r="E578" s="36">
        <v>126747.2</v>
      </c>
      <c r="F578" s="1" t="s">
        <v>3</v>
      </c>
    </row>
    <row r="579" spans="1:6" x14ac:dyDescent="0.3">
      <c r="A579" s="1" t="s">
        <v>2257</v>
      </c>
      <c r="B579" s="1" t="s">
        <v>2258</v>
      </c>
      <c r="C579" s="1" t="s">
        <v>2259</v>
      </c>
      <c r="D579" s="35" t="s">
        <v>2260</v>
      </c>
      <c r="E579" s="36">
        <v>227500</v>
      </c>
      <c r="F579" s="1" t="s">
        <v>7</v>
      </c>
    </row>
    <row r="580" spans="1:6" x14ac:dyDescent="0.3">
      <c r="A580" s="1" t="s">
        <v>2261</v>
      </c>
      <c r="B580" s="1" t="s">
        <v>2262</v>
      </c>
      <c r="C580" s="1" t="s">
        <v>2263</v>
      </c>
      <c r="D580" s="35" t="s">
        <v>2264</v>
      </c>
      <c r="E580" s="36">
        <v>345083.94</v>
      </c>
      <c r="F580" s="1" t="s">
        <v>7</v>
      </c>
    </row>
    <row r="581" spans="1:6" x14ac:dyDescent="0.3">
      <c r="A581" s="1" t="s">
        <v>2265</v>
      </c>
      <c r="B581" s="1" t="s">
        <v>2266</v>
      </c>
      <c r="C581" s="1" t="s">
        <v>1583</v>
      </c>
      <c r="D581" s="35" t="s">
        <v>1584</v>
      </c>
      <c r="E581" s="36">
        <v>211577.1</v>
      </c>
      <c r="F581" s="1" t="s">
        <v>7</v>
      </c>
    </row>
    <row r="582" spans="1:6" x14ac:dyDescent="0.3">
      <c r="A582" s="1" t="s">
        <v>2267</v>
      </c>
      <c r="B582" s="1" t="s">
        <v>2268</v>
      </c>
      <c r="C582" s="1" t="s">
        <v>2269</v>
      </c>
      <c r="D582" s="35" t="s">
        <v>2270</v>
      </c>
      <c r="E582" s="36">
        <v>441600</v>
      </c>
      <c r="F582" s="1" t="s">
        <v>7</v>
      </c>
    </row>
    <row r="583" spans="1:6" x14ac:dyDescent="0.3">
      <c r="A583" s="1" t="s">
        <v>2271</v>
      </c>
      <c r="B583" s="1" t="s">
        <v>2272</v>
      </c>
      <c r="C583" s="1" t="s">
        <v>2273</v>
      </c>
      <c r="D583" s="35" t="s">
        <v>2274</v>
      </c>
      <c r="E583" s="36">
        <v>209499.18</v>
      </c>
      <c r="F583" s="1" t="s">
        <v>7</v>
      </c>
    </row>
    <row r="584" spans="1:6" x14ac:dyDescent="0.3">
      <c r="A584" s="1" t="s">
        <v>2275</v>
      </c>
      <c r="B584" s="1" t="s">
        <v>2276</v>
      </c>
      <c r="C584" s="1" t="s">
        <v>2277</v>
      </c>
      <c r="D584" s="35" t="s">
        <v>2278</v>
      </c>
      <c r="E584" s="36">
        <v>260121.31</v>
      </c>
      <c r="F584" s="1" t="s">
        <v>7</v>
      </c>
    </row>
    <row r="585" spans="1:6" x14ac:dyDescent="0.3">
      <c r="A585" s="1" t="s">
        <v>2279</v>
      </c>
      <c r="B585" s="1" t="s">
        <v>2280</v>
      </c>
      <c r="C585" s="1" t="s">
        <v>2281</v>
      </c>
      <c r="D585" s="35" t="s">
        <v>2282</v>
      </c>
      <c r="E585" s="36">
        <v>134953.99</v>
      </c>
      <c r="F585" s="1" t="s">
        <v>7</v>
      </c>
    </row>
    <row r="586" spans="1:6" x14ac:dyDescent="0.3">
      <c r="A586" s="1" t="s">
        <v>2283</v>
      </c>
      <c r="B586" s="1" t="s">
        <v>2284</v>
      </c>
      <c r="C586" s="1" t="s">
        <v>1512</v>
      </c>
      <c r="D586" s="35" t="s">
        <v>1513</v>
      </c>
      <c r="E586" s="36">
        <v>170808.05</v>
      </c>
      <c r="F586" s="1" t="s">
        <v>7</v>
      </c>
    </row>
    <row r="587" spans="1:6" x14ac:dyDescent="0.3">
      <c r="A587" s="1" t="s">
        <v>2285</v>
      </c>
      <c r="B587" s="1" t="s">
        <v>2286</v>
      </c>
      <c r="C587" s="1" t="s">
        <v>2287</v>
      </c>
      <c r="D587" s="35" t="s">
        <v>2288</v>
      </c>
      <c r="E587" s="36">
        <v>130277.79</v>
      </c>
      <c r="F587" s="1" t="s">
        <v>7</v>
      </c>
    </row>
    <row r="588" spans="1:6" x14ac:dyDescent="0.3">
      <c r="A588" s="1" t="s">
        <v>2289</v>
      </c>
      <c r="B588" s="1" t="s">
        <v>2290</v>
      </c>
      <c r="C588" s="1" t="s">
        <v>1681</v>
      </c>
      <c r="D588" s="35" t="s">
        <v>1682</v>
      </c>
      <c r="E588" s="36">
        <v>91726.71</v>
      </c>
      <c r="F588" s="1" t="s">
        <v>28</v>
      </c>
    </row>
    <row r="589" spans="1:6" x14ac:dyDescent="0.3">
      <c r="A589" s="1" t="s">
        <v>2291</v>
      </c>
      <c r="B589" s="1" t="s">
        <v>2292</v>
      </c>
      <c r="C589" s="1" t="s">
        <v>1763</v>
      </c>
      <c r="D589" s="35" t="s">
        <v>1764</v>
      </c>
      <c r="E589" s="36">
        <v>129789.8</v>
      </c>
      <c r="F589" s="1" t="s">
        <v>7</v>
      </c>
    </row>
    <row r="590" spans="1:6" x14ac:dyDescent="0.3">
      <c r="A590" s="1" t="s">
        <v>2293</v>
      </c>
      <c r="B590" s="1" t="s">
        <v>2294</v>
      </c>
      <c r="C590" s="1" t="s">
        <v>2295</v>
      </c>
      <c r="D590" s="35" t="s">
        <v>2296</v>
      </c>
      <c r="E590" s="36">
        <v>242600</v>
      </c>
      <c r="F590" s="1" t="s">
        <v>7</v>
      </c>
    </row>
    <row r="591" spans="1:6" x14ac:dyDescent="0.3">
      <c r="A591" s="1" t="s">
        <v>2297</v>
      </c>
      <c r="B591" s="1" t="s">
        <v>2298</v>
      </c>
      <c r="C591" s="1" t="s">
        <v>2299</v>
      </c>
      <c r="D591" s="35" t="s">
        <v>2300</v>
      </c>
      <c r="E591" s="36">
        <v>60524.3</v>
      </c>
      <c r="F591" s="1" t="s">
        <v>7</v>
      </c>
    </row>
    <row r="592" spans="1:6" x14ac:dyDescent="0.3">
      <c r="A592" s="1" t="s">
        <v>2301</v>
      </c>
      <c r="B592" s="1" t="s">
        <v>2302</v>
      </c>
      <c r="C592" s="1" t="s">
        <v>1673</v>
      </c>
      <c r="D592" s="35" t="s">
        <v>1674</v>
      </c>
      <c r="E592" s="36">
        <v>63925.5</v>
      </c>
      <c r="F592" s="1" t="s">
        <v>7</v>
      </c>
    </row>
    <row r="593" spans="1:6" x14ac:dyDescent="0.3">
      <c r="A593" s="1" t="s">
        <v>2303</v>
      </c>
      <c r="B593" s="1" t="s">
        <v>2304</v>
      </c>
      <c r="C593" s="1" t="s">
        <v>2305</v>
      </c>
      <c r="D593" s="35" t="s">
        <v>2306</v>
      </c>
      <c r="E593" s="36">
        <v>147109</v>
      </c>
      <c r="F593" s="1" t="s">
        <v>7</v>
      </c>
    </row>
    <row r="594" spans="1:6" x14ac:dyDescent="0.3">
      <c r="A594" s="1" t="s">
        <v>2307</v>
      </c>
      <c r="B594" s="1" t="s">
        <v>2308</v>
      </c>
      <c r="C594" s="1" t="s">
        <v>2031</v>
      </c>
      <c r="D594" s="35" t="s">
        <v>2032</v>
      </c>
      <c r="E594" s="36">
        <v>195907.04</v>
      </c>
      <c r="F594" s="1" t="s">
        <v>7</v>
      </c>
    </row>
    <row r="595" spans="1:6" x14ac:dyDescent="0.3">
      <c r="A595" s="1" t="s">
        <v>2309</v>
      </c>
      <c r="B595" s="1" t="s">
        <v>2310</v>
      </c>
      <c r="C595" s="1" t="s">
        <v>2311</v>
      </c>
      <c r="D595" s="35" t="s">
        <v>2312</v>
      </c>
      <c r="E595" s="36">
        <v>102567.77</v>
      </c>
      <c r="F595" s="1" t="s">
        <v>7</v>
      </c>
    </row>
    <row r="596" spans="1:6" x14ac:dyDescent="0.3">
      <c r="A596" s="1" t="s">
        <v>2313</v>
      </c>
      <c r="B596" s="1" t="s">
        <v>2314</v>
      </c>
      <c r="C596" s="1" t="s">
        <v>1512</v>
      </c>
      <c r="D596" s="35" t="s">
        <v>1513</v>
      </c>
      <c r="E596" s="36">
        <v>124381.68</v>
      </c>
      <c r="F596" s="1" t="s">
        <v>7</v>
      </c>
    </row>
    <row r="597" spans="1:6" x14ac:dyDescent="0.3">
      <c r="A597" s="1" t="s">
        <v>2315</v>
      </c>
      <c r="B597" s="1" t="s">
        <v>2316</v>
      </c>
      <c r="C597" s="1" t="s">
        <v>2317</v>
      </c>
      <c r="D597" s="35" t="s">
        <v>2318</v>
      </c>
      <c r="E597" s="36">
        <v>35387.660000000003</v>
      </c>
      <c r="F597" s="1" t="s">
        <v>7</v>
      </c>
    </row>
    <row r="598" spans="1:6" x14ac:dyDescent="0.3">
      <c r="A598" s="1" t="s">
        <v>2319</v>
      </c>
      <c r="B598" s="1" t="s">
        <v>2320</v>
      </c>
      <c r="C598" s="1" t="s">
        <v>1673</v>
      </c>
      <c r="D598" s="35" t="s">
        <v>1674</v>
      </c>
      <c r="E598" s="36">
        <v>74373.919999999998</v>
      </c>
      <c r="F598" s="1" t="s">
        <v>7</v>
      </c>
    </row>
    <row r="599" spans="1:6" x14ac:dyDescent="0.3">
      <c r="A599" s="1" t="s">
        <v>2321</v>
      </c>
      <c r="B599" s="1" t="s">
        <v>2322</v>
      </c>
      <c r="C599" s="1" t="s">
        <v>1183</v>
      </c>
      <c r="D599" s="35" t="s">
        <v>1184</v>
      </c>
      <c r="E599" s="36">
        <v>138634.84</v>
      </c>
      <c r="F599" s="1" t="s">
        <v>7</v>
      </c>
    </row>
    <row r="600" spans="1:6" x14ac:dyDescent="0.3">
      <c r="A600" s="1" t="s">
        <v>2323</v>
      </c>
      <c r="B600" s="1" t="s">
        <v>2324</v>
      </c>
      <c r="C600" s="1" t="s">
        <v>1407</v>
      </c>
      <c r="D600" s="35" t="s">
        <v>1408</v>
      </c>
      <c r="E600" s="36">
        <v>187801.65</v>
      </c>
      <c r="F600" s="1" t="s">
        <v>7</v>
      </c>
    </row>
    <row r="601" spans="1:6" x14ac:dyDescent="0.3">
      <c r="A601" s="1" t="s">
        <v>2325</v>
      </c>
      <c r="B601" s="1" t="s">
        <v>2326</v>
      </c>
      <c r="C601" s="1" t="s">
        <v>2305</v>
      </c>
      <c r="D601" s="35" t="s">
        <v>2306</v>
      </c>
      <c r="E601" s="36">
        <v>126067.65</v>
      </c>
      <c r="F601" s="1" t="s">
        <v>7</v>
      </c>
    </row>
    <row r="602" spans="1:6" x14ac:dyDescent="0.3">
      <c r="A602" s="1" t="s">
        <v>2327</v>
      </c>
      <c r="B602" s="1" t="s">
        <v>2328</v>
      </c>
      <c r="C602" s="1" t="s">
        <v>1363</v>
      </c>
      <c r="D602" s="35" t="s">
        <v>1364</v>
      </c>
      <c r="E602" s="36">
        <v>48033.42</v>
      </c>
      <c r="F602" s="1" t="s">
        <v>7</v>
      </c>
    </row>
    <row r="603" spans="1:6" x14ac:dyDescent="0.3">
      <c r="A603" s="1" t="s">
        <v>2329</v>
      </c>
      <c r="B603" s="1" t="s">
        <v>2330</v>
      </c>
      <c r="C603" s="1" t="s">
        <v>2331</v>
      </c>
      <c r="D603" s="35" t="s">
        <v>2332</v>
      </c>
      <c r="E603" s="36">
        <v>102342.15</v>
      </c>
      <c r="F603" s="1" t="s">
        <v>7</v>
      </c>
    </row>
    <row r="604" spans="1:6" x14ac:dyDescent="0.3">
      <c r="A604" s="1" t="s">
        <v>2333</v>
      </c>
      <c r="B604" s="1" t="s">
        <v>186</v>
      </c>
      <c r="C604" s="1" t="s">
        <v>134</v>
      </c>
      <c r="D604" s="35" t="s">
        <v>135</v>
      </c>
      <c r="E604" s="36">
        <v>102110.02</v>
      </c>
      <c r="F604" s="1" t="s">
        <v>7</v>
      </c>
    </row>
    <row r="605" spans="1:6" x14ac:dyDescent="0.3">
      <c r="A605" s="1" t="s">
        <v>2334</v>
      </c>
      <c r="B605" s="1" t="s">
        <v>2335</v>
      </c>
      <c r="C605" s="1" t="s">
        <v>2336</v>
      </c>
      <c r="D605" s="35" t="s">
        <v>2337</v>
      </c>
      <c r="E605" s="36">
        <v>96562.8</v>
      </c>
      <c r="F605" s="1" t="s">
        <v>7</v>
      </c>
    </row>
    <row r="606" spans="1:6" x14ac:dyDescent="0.3">
      <c r="A606" s="1" t="s">
        <v>2338</v>
      </c>
      <c r="B606" s="1" t="s">
        <v>2339</v>
      </c>
      <c r="C606" s="1" t="s">
        <v>2340</v>
      </c>
      <c r="D606" s="35" t="s">
        <v>2341</v>
      </c>
      <c r="E606" s="36">
        <v>150319.24</v>
      </c>
      <c r="F606" s="1" t="s">
        <v>7</v>
      </c>
    </row>
    <row r="607" spans="1:6" x14ac:dyDescent="0.3">
      <c r="A607" s="1" t="s">
        <v>2342</v>
      </c>
      <c r="B607" s="1" t="s">
        <v>2343</v>
      </c>
      <c r="C607" s="1" t="s">
        <v>1363</v>
      </c>
      <c r="D607" s="35" t="s">
        <v>1364</v>
      </c>
      <c r="E607" s="36">
        <v>52822.2</v>
      </c>
      <c r="F607" s="1" t="s">
        <v>7</v>
      </c>
    </row>
    <row r="608" spans="1:6" x14ac:dyDescent="0.3">
      <c r="A608" s="1" t="s">
        <v>2344</v>
      </c>
      <c r="B608" s="1" t="s">
        <v>2345</v>
      </c>
      <c r="C608" s="1" t="s">
        <v>2346</v>
      </c>
      <c r="D608" s="35" t="s">
        <v>2347</v>
      </c>
      <c r="E608" s="36">
        <v>63697.13</v>
      </c>
      <c r="F608" s="1" t="s">
        <v>7</v>
      </c>
    </row>
    <row r="609" spans="1:6" x14ac:dyDescent="0.3">
      <c r="A609" s="1" t="s">
        <v>2348</v>
      </c>
      <c r="B609" s="1" t="s">
        <v>2349</v>
      </c>
      <c r="C609" s="1" t="s">
        <v>1363</v>
      </c>
      <c r="D609" s="35" t="s">
        <v>1364</v>
      </c>
      <c r="E609" s="36">
        <v>85600.18</v>
      </c>
      <c r="F609" s="1" t="s">
        <v>7</v>
      </c>
    </row>
    <row r="610" spans="1:6" x14ac:dyDescent="0.3">
      <c r="A610" s="1" t="s">
        <v>2350</v>
      </c>
      <c r="B610" s="1" t="s">
        <v>2351</v>
      </c>
      <c r="C610" s="1" t="s">
        <v>1693</v>
      </c>
      <c r="D610" s="35" t="s">
        <v>1694</v>
      </c>
      <c r="E610" s="36">
        <v>174891.49</v>
      </c>
      <c r="F610" s="1" t="s">
        <v>7</v>
      </c>
    </row>
    <row r="611" spans="1:6" x14ac:dyDescent="0.3">
      <c r="A611" s="1" t="s">
        <v>2352</v>
      </c>
      <c r="B611" s="1" t="s">
        <v>2353</v>
      </c>
      <c r="C611" s="1" t="s">
        <v>1693</v>
      </c>
      <c r="D611" s="35" t="s">
        <v>1694</v>
      </c>
      <c r="E611" s="36">
        <v>183429.58</v>
      </c>
      <c r="F611" s="1" t="s">
        <v>7</v>
      </c>
    </row>
    <row r="612" spans="1:6" x14ac:dyDescent="0.3">
      <c r="A612" s="1" t="s">
        <v>2354</v>
      </c>
      <c r="B612" s="1" t="s">
        <v>2355</v>
      </c>
      <c r="C612" s="1" t="s">
        <v>1363</v>
      </c>
      <c r="D612" s="35" t="s">
        <v>1364</v>
      </c>
      <c r="E612" s="36">
        <v>74025.570000000007</v>
      </c>
      <c r="F612" s="1" t="s">
        <v>7</v>
      </c>
    </row>
    <row r="613" spans="1:6" x14ac:dyDescent="0.3">
      <c r="A613" s="1" t="s">
        <v>2356</v>
      </c>
      <c r="B613" s="1" t="s">
        <v>2357</v>
      </c>
      <c r="C613" s="1" t="s">
        <v>1363</v>
      </c>
      <c r="D613" s="35" t="s">
        <v>1364</v>
      </c>
      <c r="E613" s="36">
        <v>59924.56</v>
      </c>
      <c r="F613" s="1" t="s">
        <v>7</v>
      </c>
    </row>
    <row r="614" spans="1:6" x14ac:dyDescent="0.3">
      <c r="A614" s="1" t="s">
        <v>2358</v>
      </c>
      <c r="B614" s="1" t="s">
        <v>2359</v>
      </c>
      <c r="C614" s="1" t="s">
        <v>2360</v>
      </c>
      <c r="D614" s="35" t="s">
        <v>2361</v>
      </c>
      <c r="E614" s="36">
        <v>181531</v>
      </c>
      <c r="F614" s="1" t="s">
        <v>7</v>
      </c>
    </row>
    <row r="615" spans="1:6" x14ac:dyDescent="0.3">
      <c r="A615" s="1" t="s">
        <v>2362</v>
      </c>
      <c r="B615" s="1" t="s">
        <v>2363</v>
      </c>
      <c r="C615" s="1" t="s">
        <v>1864</v>
      </c>
      <c r="D615" s="35" t="s">
        <v>1865</v>
      </c>
      <c r="E615" s="36">
        <v>143957.46</v>
      </c>
      <c r="F615" s="1" t="s">
        <v>7</v>
      </c>
    </row>
    <row r="616" spans="1:6" x14ac:dyDescent="0.3">
      <c r="A616" s="1" t="s">
        <v>2364</v>
      </c>
      <c r="B616" s="1" t="s">
        <v>2365</v>
      </c>
      <c r="C616" s="1" t="s">
        <v>2366</v>
      </c>
      <c r="D616" s="35" t="s">
        <v>2367</v>
      </c>
      <c r="E616" s="36">
        <v>117120.22</v>
      </c>
      <c r="F616" s="1" t="s">
        <v>7</v>
      </c>
    </row>
    <row r="617" spans="1:6" x14ac:dyDescent="0.3">
      <c r="A617" s="1" t="s">
        <v>2368</v>
      </c>
      <c r="B617" s="1" t="s">
        <v>29</v>
      </c>
      <c r="C617" s="1" t="s">
        <v>30</v>
      </c>
      <c r="D617" s="35" t="s">
        <v>31</v>
      </c>
      <c r="E617" s="36">
        <v>48005.47</v>
      </c>
      <c r="F617" s="1" t="s">
        <v>7</v>
      </c>
    </row>
    <row r="618" spans="1:6" x14ac:dyDescent="0.3">
      <c r="A618" s="1" t="s">
        <v>2369</v>
      </c>
      <c r="B618" s="1" t="s">
        <v>32</v>
      </c>
      <c r="C618" s="1" t="s">
        <v>30</v>
      </c>
      <c r="D618" s="35" t="s">
        <v>31</v>
      </c>
      <c r="E618" s="36">
        <v>10677.83</v>
      </c>
      <c r="F618" s="1" t="s">
        <v>7</v>
      </c>
    </row>
    <row r="619" spans="1:6" x14ac:dyDescent="0.3">
      <c r="A619" s="1" t="s">
        <v>2370</v>
      </c>
      <c r="B619" s="1" t="s">
        <v>33</v>
      </c>
      <c r="C619" s="1" t="s">
        <v>30</v>
      </c>
      <c r="D619" s="35" t="s">
        <v>31</v>
      </c>
      <c r="E619" s="36">
        <v>72806.509999999995</v>
      </c>
      <c r="F619" s="1" t="s">
        <v>7</v>
      </c>
    </row>
    <row r="620" spans="1:6" x14ac:dyDescent="0.3">
      <c r="A620" s="1" t="s">
        <v>2371</v>
      </c>
      <c r="B620" s="1" t="s">
        <v>34</v>
      </c>
      <c r="C620" s="1" t="s">
        <v>30</v>
      </c>
      <c r="D620" s="35" t="s">
        <v>31</v>
      </c>
      <c r="E620" s="36">
        <v>103290.73</v>
      </c>
      <c r="F620" s="1" t="s">
        <v>7</v>
      </c>
    </row>
    <row r="621" spans="1:6" x14ac:dyDescent="0.3">
      <c r="A621" s="1" t="s">
        <v>2372</v>
      </c>
      <c r="B621" s="1" t="s">
        <v>2373</v>
      </c>
      <c r="C621" s="1" t="s">
        <v>788</v>
      </c>
      <c r="D621" s="35" t="s">
        <v>789</v>
      </c>
      <c r="E621" s="36">
        <v>119341.93</v>
      </c>
      <c r="F621" s="1" t="s">
        <v>7</v>
      </c>
    </row>
    <row r="622" spans="1:6" x14ac:dyDescent="0.3">
      <c r="A622" s="1" t="s">
        <v>2374</v>
      </c>
      <c r="B622" s="1" t="s">
        <v>2375</v>
      </c>
      <c r="C622" s="1" t="s">
        <v>788</v>
      </c>
      <c r="D622" s="35" t="s">
        <v>789</v>
      </c>
      <c r="E622" s="36">
        <v>91418.72</v>
      </c>
      <c r="F622" s="1" t="s">
        <v>7</v>
      </c>
    </row>
    <row r="623" spans="1:6" x14ac:dyDescent="0.3">
      <c r="A623" s="1" t="s">
        <v>2376</v>
      </c>
      <c r="B623" s="1" t="s">
        <v>2377</v>
      </c>
      <c r="C623" s="1" t="s">
        <v>788</v>
      </c>
      <c r="D623" s="35" t="s">
        <v>789</v>
      </c>
      <c r="E623" s="36">
        <v>29455.83</v>
      </c>
      <c r="F623" s="1" t="s">
        <v>7</v>
      </c>
    </row>
    <row r="624" spans="1:6" x14ac:dyDescent="0.3">
      <c r="A624" s="1" t="s">
        <v>2378</v>
      </c>
      <c r="B624" s="1" t="s">
        <v>2379</v>
      </c>
      <c r="C624" s="1" t="s">
        <v>788</v>
      </c>
      <c r="D624" s="35" t="s">
        <v>789</v>
      </c>
      <c r="E624" s="36">
        <v>18200.38</v>
      </c>
      <c r="F624" s="1" t="s">
        <v>7</v>
      </c>
    </row>
    <row r="625" spans="1:6" x14ac:dyDescent="0.3">
      <c r="A625" s="1" t="s">
        <v>2380</v>
      </c>
      <c r="B625" s="1" t="s">
        <v>2381</v>
      </c>
      <c r="C625" s="1" t="s">
        <v>788</v>
      </c>
      <c r="D625" s="35" t="s">
        <v>789</v>
      </c>
      <c r="E625" s="36">
        <v>87613.95</v>
      </c>
      <c r="F625" s="1" t="s">
        <v>7</v>
      </c>
    </row>
    <row r="626" spans="1:6" x14ac:dyDescent="0.3">
      <c r="A626" s="1" t="s">
        <v>2382</v>
      </c>
      <c r="B626" s="1" t="s">
        <v>2383</v>
      </c>
      <c r="C626" s="1" t="s">
        <v>2384</v>
      </c>
      <c r="D626" s="35" t="s">
        <v>2385</v>
      </c>
      <c r="E626" s="36">
        <v>52286.78</v>
      </c>
      <c r="F626" s="1" t="s">
        <v>7</v>
      </c>
    </row>
    <row r="627" spans="1:6" x14ac:dyDescent="0.3">
      <c r="A627" s="1" t="s">
        <v>2386</v>
      </c>
      <c r="B627" s="1" t="s">
        <v>2387</v>
      </c>
      <c r="C627" s="1" t="s">
        <v>2388</v>
      </c>
      <c r="D627" s="35" t="s">
        <v>2389</v>
      </c>
      <c r="E627" s="36">
        <v>52178.78</v>
      </c>
      <c r="F627" s="1" t="s">
        <v>7</v>
      </c>
    </row>
    <row r="628" spans="1:6" x14ac:dyDescent="0.3">
      <c r="A628" s="1" t="s">
        <v>2390</v>
      </c>
      <c r="B628" s="1" t="s">
        <v>2391</v>
      </c>
      <c r="C628" s="1" t="s">
        <v>1239</v>
      </c>
      <c r="D628" s="35" t="s">
        <v>1240</v>
      </c>
      <c r="E628" s="36">
        <v>59940.81</v>
      </c>
      <c r="F628" s="1" t="s">
        <v>7</v>
      </c>
    </row>
    <row r="629" spans="1:6" x14ac:dyDescent="0.3">
      <c r="A629" s="1" t="s">
        <v>2392</v>
      </c>
      <c r="B629" s="1" t="s">
        <v>2393</v>
      </c>
      <c r="C629" s="1" t="s">
        <v>788</v>
      </c>
      <c r="D629" s="35" t="s">
        <v>789</v>
      </c>
      <c r="E629" s="36">
        <v>56515.15</v>
      </c>
      <c r="F629" s="1" t="s">
        <v>7</v>
      </c>
    </row>
    <row r="630" spans="1:6" x14ac:dyDescent="0.3">
      <c r="A630" s="1" t="s">
        <v>2394</v>
      </c>
      <c r="B630" s="1" t="s">
        <v>2395</v>
      </c>
      <c r="C630" s="1" t="s">
        <v>2396</v>
      </c>
      <c r="D630" s="35" t="s">
        <v>2397</v>
      </c>
      <c r="E630" s="36">
        <v>106424.13</v>
      </c>
      <c r="F630" s="1" t="s">
        <v>7</v>
      </c>
    </row>
    <row r="631" spans="1:6" x14ac:dyDescent="0.3">
      <c r="A631" s="1" t="s">
        <v>2398</v>
      </c>
      <c r="B631" s="1" t="s">
        <v>2399</v>
      </c>
      <c r="C631" s="1" t="s">
        <v>788</v>
      </c>
      <c r="D631" s="35" t="s">
        <v>789</v>
      </c>
      <c r="E631" s="36">
        <v>89605.16</v>
      </c>
      <c r="F631" s="1" t="s">
        <v>7</v>
      </c>
    </row>
    <row r="632" spans="1:6" x14ac:dyDescent="0.3">
      <c r="A632" s="1" t="s">
        <v>2400</v>
      </c>
      <c r="B632" s="1" t="s">
        <v>2401</v>
      </c>
      <c r="C632" s="1" t="s">
        <v>788</v>
      </c>
      <c r="D632" s="35" t="s">
        <v>789</v>
      </c>
      <c r="E632" s="36">
        <v>63934.41</v>
      </c>
      <c r="F632" s="1" t="s">
        <v>7</v>
      </c>
    </row>
    <row r="633" spans="1:6" x14ac:dyDescent="0.3">
      <c r="A633" s="1" t="s">
        <v>2402</v>
      </c>
      <c r="B633" s="1" t="s">
        <v>2403</v>
      </c>
      <c r="C633" s="1" t="s">
        <v>1371</v>
      </c>
      <c r="D633" s="35" t="s">
        <v>1372</v>
      </c>
      <c r="E633" s="36">
        <v>143169.32999999999</v>
      </c>
      <c r="F633" s="1" t="s">
        <v>7</v>
      </c>
    </row>
    <row r="634" spans="1:6" x14ac:dyDescent="0.3">
      <c r="A634" s="1" t="s">
        <v>2404</v>
      </c>
      <c r="B634" s="1" t="s">
        <v>190</v>
      </c>
      <c r="C634" s="1" t="s">
        <v>134</v>
      </c>
      <c r="D634" s="35" t="s">
        <v>135</v>
      </c>
      <c r="E634" s="36">
        <v>144740.89000000001</v>
      </c>
      <c r="F634" s="1" t="s">
        <v>7</v>
      </c>
    </row>
    <row r="635" spans="1:6" x14ac:dyDescent="0.3">
      <c r="A635" s="1" t="s">
        <v>2405</v>
      </c>
      <c r="B635" s="1" t="s">
        <v>2406</v>
      </c>
      <c r="C635" s="1" t="s">
        <v>2201</v>
      </c>
      <c r="D635" s="35" t="s">
        <v>2202</v>
      </c>
      <c r="E635" s="36">
        <v>174361.38</v>
      </c>
      <c r="F635" s="1" t="s">
        <v>7</v>
      </c>
    </row>
    <row r="636" spans="1:6" x14ac:dyDescent="0.3">
      <c r="A636" s="1" t="s">
        <v>2407</v>
      </c>
      <c r="B636" s="1" t="s">
        <v>2408</v>
      </c>
      <c r="C636" s="1" t="s">
        <v>2409</v>
      </c>
      <c r="D636" s="35" t="s">
        <v>2410</v>
      </c>
      <c r="E636" s="36">
        <v>98252.800000000003</v>
      </c>
      <c r="F636" s="1" t="s">
        <v>7</v>
      </c>
    </row>
    <row r="637" spans="1:6" x14ac:dyDescent="0.3">
      <c r="A637" s="1" t="s">
        <v>2411</v>
      </c>
      <c r="B637" s="1" t="s">
        <v>2412</v>
      </c>
      <c r="C637" s="1" t="s">
        <v>788</v>
      </c>
      <c r="D637" s="35" t="s">
        <v>789</v>
      </c>
      <c r="E637" s="36">
        <v>42350.27</v>
      </c>
      <c r="F637" s="1" t="s">
        <v>7</v>
      </c>
    </row>
    <row r="638" spans="1:6" x14ac:dyDescent="0.3">
      <c r="A638" s="1" t="s">
        <v>2413</v>
      </c>
      <c r="B638" s="1" t="s">
        <v>2414</v>
      </c>
      <c r="C638" s="1" t="s">
        <v>788</v>
      </c>
      <c r="D638" s="35" t="s">
        <v>789</v>
      </c>
      <c r="E638" s="36">
        <v>65379.519999999997</v>
      </c>
      <c r="F638" s="1" t="s">
        <v>7</v>
      </c>
    </row>
    <row r="639" spans="1:6" x14ac:dyDescent="0.3">
      <c r="A639" s="1" t="s">
        <v>2415</v>
      </c>
      <c r="B639" s="1" t="s">
        <v>2416</v>
      </c>
      <c r="C639" s="1" t="s">
        <v>788</v>
      </c>
      <c r="D639" s="35" t="s">
        <v>789</v>
      </c>
      <c r="E639" s="36">
        <v>62627.65</v>
      </c>
      <c r="F639" s="1" t="s">
        <v>7</v>
      </c>
    </row>
    <row r="640" spans="1:6" x14ac:dyDescent="0.3">
      <c r="A640" s="1" t="s">
        <v>2417</v>
      </c>
      <c r="B640" s="1" t="s">
        <v>2418</v>
      </c>
      <c r="C640" s="1" t="s">
        <v>2419</v>
      </c>
      <c r="D640" s="35" t="s">
        <v>2420</v>
      </c>
      <c r="E640" s="36">
        <v>186435.67</v>
      </c>
      <c r="F640" s="1" t="s">
        <v>7</v>
      </c>
    </row>
    <row r="641" spans="1:6" x14ac:dyDescent="0.3">
      <c r="A641" s="1" t="s">
        <v>2421</v>
      </c>
      <c r="B641" s="1" t="s">
        <v>2422</v>
      </c>
      <c r="C641" s="1" t="s">
        <v>1371</v>
      </c>
      <c r="D641" s="35" t="s">
        <v>1372</v>
      </c>
      <c r="E641" s="36">
        <v>173713.72</v>
      </c>
      <c r="F641" s="1" t="s">
        <v>7</v>
      </c>
    </row>
    <row r="642" spans="1:6" x14ac:dyDescent="0.3">
      <c r="A642" s="1" t="s">
        <v>2423</v>
      </c>
      <c r="B642" s="1" t="s">
        <v>2424</v>
      </c>
      <c r="C642" s="1" t="s">
        <v>2425</v>
      </c>
      <c r="D642" s="35" t="s">
        <v>2426</v>
      </c>
      <c r="E642" s="36">
        <v>175134.86</v>
      </c>
      <c r="F642" s="1" t="s">
        <v>7</v>
      </c>
    </row>
    <row r="643" spans="1:6" x14ac:dyDescent="0.3">
      <c r="A643" s="1" t="s">
        <v>2427</v>
      </c>
      <c r="B643" s="1" t="s">
        <v>2428</v>
      </c>
      <c r="C643" s="1" t="s">
        <v>2429</v>
      </c>
      <c r="D643" s="35" t="s">
        <v>2430</v>
      </c>
      <c r="E643" s="36">
        <v>84211.97</v>
      </c>
      <c r="F643" s="1" t="s">
        <v>7</v>
      </c>
    </row>
    <row r="644" spans="1:6" x14ac:dyDescent="0.3">
      <c r="A644" s="1" t="s">
        <v>2431</v>
      </c>
      <c r="B644" s="1" t="s">
        <v>2432</v>
      </c>
      <c r="C644" s="1" t="s">
        <v>2429</v>
      </c>
      <c r="D644" s="35" t="s">
        <v>2430</v>
      </c>
      <c r="E644" s="36">
        <v>135691.54</v>
      </c>
      <c r="F644" s="1" t="s">
        <v>7</v>
      </c>
    </row>
    <row r="645" spans="1:6" x14ac:dyDescent="0.3">
      <c r="A645" s="1" t="s">
        <v>2433</v>
      </c>
      <c r="B645" s="1" t="s">
        <v>2434</v>
      </c>
      <c r="C645" s="1" t="s">
        <v>2429</v>
      </c>
      <c r="D645" s="35" t="s">
        <v>2430</v>
      </c>
      <c r="E645" s="36">
        <v>130840.64</v>
      </c>
      <c r="F645" s="1" t="s">
        <v>7</v>
      </c>
    </row>
    <row r="646" spans="1:6" x14ac:dyDescent="0.3">
      <c r="A646" s="1" t="s">
        <v>2435</v>
      </c>
      <c r="B646" s="1" t="s">
        <v>2436</v>
      </c>
      <c r="C646" s="1" t="s">
        <v>2437</v>
      </c>
      <c r="D646" s="35" t="s">
        <v>2438</v>
      </c>
      <c r="E646" s="36">
        <v>116787.94</v>
      </c>
      <c r="F646" s="1" t="s">
        <v>7</v>
      </c>
    </row>
    <row r="647" spans="1:6" x14ac:dyDescent="0.3">
      <c r="A647" s="1" t="s">
        <v>2439</v>
      </c>
      <c r="B647" s="1" t="s">
        <v>2440</v>
      </c>
      <c r="C647" s="1" t="s">
        <v>2429</v>
      </c>
      <c r="D647" s="35" t="s">
        <v>2430</v>
      </c>
      <c r="E647" s="36">
        <v>170954.68</v>
      </c>
      <c r="F647" s="1" t="s">
        <v>7</v>
      </c>
    </row>
    <row r="648" spans="1:6" x14ac:dyDescent="0.3">
      <c r="A648" s="1" t="s">
        <v>2441</v>
      </c>
      <c r="B648" s="1" t="s">
        <v>2442</v>
      </c>
      <c r="C648" s="1" t="s">
        <v>2443</v>
      </c>
      <c r="D648" s="35" t="s">
        <v>2444</v>
      </c>
      <c r="E648" s="36">
        <v>92491.31</v>
      </c>
      <c r="F648" s="1" t="s">
        <v>7</v>
      </c>
    </row>
    <row r="649" spans="1:6" x14ac:dyDescent="0.3">
      <c r="A649" s="1" t="s">
        <v>2445</v>
      </c>
      <c r="B649" s="1" t="s">
        <v>189</v>
      </c>
      <c r="C649" s="1" t="s">
        <v>134</v>
      </c>
      <c r="D649" s="35" t="s">
        <v>135</v>
      </c>
      <c r="E649" s="36">
        <v>199207.67999999999</v>
      </c>
      <c r="F649" s="1" t="s">
        <v>7</v>
      </c>
    </row>
    <row r="650" spans="1:6" x14ac:dyDescent="0.3">
      <c r="A650" s="1" t="s">
        <v>2446</v>
      </c>
      <c r="B650" s="1" t="s">
        <v>2447</v>
      </c>
      <c r="C650" s="1" t="s">
        <v>2448</v>
      </c>
      <c r="D650" s="35" t="s">
        <v>2449</v>
      </c>
      <c r="E650" s="36">
        <v>101326.92</v>
      </c>
      <c r="F650" s="1" t="s">
        <v>7</v>
      </c>
    </row>
    <row r="651" spans="1:6" x14ac:dyDescent="0.3">
      <c r="A651" s="1" t="s">
        <v>2450</v>
      </c>
      <c r="B651" s="1" t="s">
        <v>2451</v>
      </c>
      <c r="C651" s="1" t="s">
        <v>2452</v>
      </c>
      <c r="D651" s="35" t="s">
        <v>2453</v>
      </c>
      <c r="E651" s="36">
        <v>78979.05</v>
      </c>
      <c r="F651" s="1" t="s">
        <v>7</v>
      </c>
    </row>
    <row r="652" spans="1:6" x14ac:dyDescent="0.3">
      <c r="A652" s="1" t="s">
        <v>2454</v>
      </c>
      <c r="B652" s="1" t="s">
        <v>2455</v>
      </c>
      <c r="C652" s="1" t="s">
        <v>1775</v>
      </c>
      <c r="D652" s="35" t="s">
        <v>1776</v>
      </c>
      <c r="E652" s="36">
        <v>137813.76000000001</v>
      </c>
      <c r="F652" s="1" t="s">
        <v>7</v>
      </c>
    </row>
    <row r="653" spans="1:6" x14ac:dyDescent="0.3">
      <c r="A653" s="1" t="s">
        <v>2456</v>
      </c>
      <c r="B653" s="1" t="s">
        <v>188</v>
      </c>
      <c r="C653" s="1" t="s">
        <v>134</v>
      </c>
      <c r="D653" s="35" t="s">
        <v>135</v>
      </c>
      <c r="E653" s="36">
        <v>182866.46</v>
      </c>
      <c r="F653" s="1" t="s">
        <v>7</v>
      </c>
    </row>
    <row r="654" spans="1:6" x14ac:dyDescent="0.3">
      <c r="A654" s="1" t="s">
        <v>2457</v>
      </c>
      <c r="B654" s="1" t="s">
        <v>2458</v>
      </c>
      <c r="C654" s="1" t="s">
        <v>1371</v>
      </c>
      <c r="D654" s="35" t="s">
        <v>1372</v>
      </c>
      <c r="E654" s="36">
        <v>166008.16</v>
      </c>
      <c r="F654" s="1" t="s">
        <v>7</v>
      </c>
    </row>
    <row r="655" spans="1:6" x14ac:dyDescent="0.3">
      <c r="A655" s="1" t="s">
        <v>2459</v>
      </c>
      <c r="B655" s="1" t="s">
        <v>2460</v>
      </c>
      <c r="C655" s="1" t="s">
        <v>2461</v>
      </c>
      <c r="D655" s="35" t="s">
        <v>2462</v>
      </c>
      <c r="E655" s="36">
        <v>52398.55</v>
      </c>
      <c r="F655" s="1" t="s">
        <v>7</v>
      </c>
    </row>
    <row r="656" spans="1:6" x14ac:dyDescent="0.3">
      <c r="A656" s="1" t="s">
        <v>2463</v>
      </c>
      <c r="B656" s="1" t="s">
        <v>2464</v>
      </c>
      <c r="C656" s="1" t="s">
        <v>2465</v>
      </c>
      <c r="D656" s="35" t="s">
        <v>2466</v>
      </c>
      <c r="E656" s="36">
        <v>112438.11</v>
      </c>
      <c r="F656" s="1" t="s">
        <v>28</v>
      </c>
    </row>
    <row r="657" spans="1:6" x14ac:dyDescent="0.3">
      <c r="A657" s="1" t="s">
        <v>2467</v>
      </c>
      <c r="B657" s="1" t="s">
        <v>184</v>
      </c>
      <c r="C657" s="1" t="s">
        <v>134</v>
      </c>
      <c r="D657" s="35" t="s">
        <v>135</v>
      </c>
      <c r="E657" s="36">
        <v>165869.35999999999</v>
      </c>
      <c r="F657" s="1" t="s">
        <v>7</v>
      </c>
    </row>
    <row r="658" spans="1:6" x14ac:dyDescent="0.3">
      <c r="A658" s="1" t="s">
        <v>2468</v>
      </c>
      <c r="B658" s="1" t="s">
        <v>2469</v>
      </c>
      <c r="C658" s="1" t="s">
        <v>2470</v>
      </c>
      <c r="D658" s="35" t="s">
        <v>2471</v>
      </c>
      <c r="E658" s="36">
        <v>55144.84</v>
      </c>
      <c r="F658" s="1" t="s">
        <v>7</v>
      </c>
    </row>
    <row r="659" spans="1:6" x14ac:dyDescent="0.3">
      <c r="A659" s="1" t="s">
        <v>2472</v>
      </c>
      <c r="B659" s="1" t="s">
        <v>2473</v>
      </c>
      <c r="C659" s="1" t="s">
        <v>1239</v>
      </c>
      <c r="D659" s="35" t="s">
        <v>1240</v>
      </c>
      <c r="E659" s="36">
        <v>63970.28</v>
      </c>
      <c r="F659" s="1" t="s">
        <v>7</v>
      </c>
    </row>
    <row r="660" spans="1:6" x14ac:dyDescent="0.3">
      <c r="A660" s="1" t="s">
        <v>2474</v>
      </c>
      <c r="B660" s="1" t="s">
        <v>2475</v>
      </c>
      <c r="C660" s="1" t="s">
        <v>1239</v>
      </c>
      <c r="D660" s="35" t="s">
        <v>1240</v>
      </c>
      <c r="E660" s="36">
        <v>59994.64</v>
      </c>
      <c r="F660" s="1" t="s">
        <v>7</v>
      </c>
    </row>
    <row r="661" spans="1:6" x14ac:dyDescent="0.3">
      <c r="A661" s="1" t="s">
        <v>2476</v>
      </c>
      <c r="B661" s="1" t="s">
        <v>2477</v>
      </c>
      <c r="C661" s="1" t="s">
        <v>1239</v>
      </c>
      <c r="D661" s="35" t="s">
        <v>1240</v>
      </c>
      <c r="E661" s="36">
        <v>77968.72</v>
      </c>
      <c r="F661" s="1" t="s">
        <v>7</v>
      </c>
    </row>
    <row r="662" spans="1:6" x14ac:dyDescent="0.3">
      <c r="A662" s="1" t="s">
        <v>2478</v>
      </c>
      <c r="B662" s="1" t="s">
        <v>2479</v>
      </c>
      <c r="C662" s="1" t="s">
        <v>2480</v>
      </c>
      <c r="D662" s="35" t="s">
        <v>2481</v>
      </c>
      <c r="E662" s="36">
        <v>153026.01999999999</v>
      </c>
      <c r="F662" s="1" t="s">
        <v>7</v>
      </c>
    </row>
    <row r="663" spans="1:6" x14ac:dyDescent="0.3">
      <c r="A663" s="1" t="s">
        <v>2482</v>
      </c>
      <c r="B663" s="1" t="s">
        <v>185</v>
      </c>
      <c r="C663" s="1" t="s">
        <v>134</v>
      </c>
      <c r="D663" s="35" t="s">
        <v>135</v>
      </c>
      <c r="E663" s="36">
        <v>194354.39</v>
      </c>
      <c r="F663" s="1" t="s">
        <v>7</v>
      </c>
    </row>
    <row r="664" spans="1:6" x14ac:dyDescent="0.3">
      <c r="A664" s="1" t="s">
        <v>2483</v>
      </c>
      <c r="B664" s="1" t="s">
        <v>2484</v>
      </c>
      <c r="C664" s="1" t="s">
        <v>1868</v>
      </c>
      <c r="D664" s="35" t="s">
        <v>1869</v>
      </c>
      <c r="E664" s="36">
        <v>137399.29</v>
      </c>
      <c r="F664" s="1" t="s">
        <v>7</v>
      </c>
    </row>
    <row r="665" spans="1:6" x14ac:dyDescent="0.3">
      <c r="A665" s="1" t="s">
        <v>2485</v>
      </c>
      <c r="B665" s="1" t="s">
        <v>2486</v>
      </c>
      <c r="C665" s="1" t="s">
        <v>1407</v>
      </c>
      <c r="D665" s="35" t="s">
        <v>1408</v>
      </c>
      <c r="E665" s="36">
        <v>117474.58</v>
      </c>
      <c r="F665" s="1" t="s">
        <v>7</v>
      </c>
    </row>
    <row r="666" spans="1:6" x14ac:dyDescent="0.3">
      <c r="A666" s="1" t="s">
        <v>2487</v>
      </c>
      <c r="B666" s="1" t="s">
        <v>2488</v>
      </c>
      <c r="C666" s="1" t="s">
        <v>816</v>
      </c>
      <c r="D666" s="35" t="s">
        <v>817</v>
      </c>
      <c r="E666" s="36">
        <v>180206.47</v>
      </c>
      <c r="F666" s="1" t="s">
        <v>7</v>
      </c>
    </row>
    <row r="667" spans="1:6" x14ac:dyDescent="0.3">
      <c r="A667" s="1" t="s">
        <v>2489</v>
      </c>
      <c r="B667" s="1" t="s">
        <v>2490</v>
      </c>
      <c r="C667" s="1" t="s">
        <v>2491</v>
      </c>
      <c r="D667" s="35" t="s">
        <v>2492</v>
      </c>
      <c r="E667" s="36">
        <v>100186.42</v>
      </c>
      <c r="F667" s="1" t="s">
        <v>7</v>
      </c>
    </row>
    <row r="668" spans="1:6" x14ac:dyDescent="0.3">
      <c r="A668" s="1" t="s">
        <v>2493</v>
      </c>
      <c r="B668" s="1" t="s">
        <v>191</v>
      </c>
      <c r="C668" s="1" t="s">
        <v>134</v>
      </c>
      <c r="D668" s="35" t="s">
        <v>135</v>
      </c>
      <c r="E668" s="36">
        <v>154085.1</v>
      </c>
      <c r="F668" s="1" t="s">
        <v>7</v>
      </c>
    </row>
    <row r="669" spans="1:6" x14ac:dyDescent="0.3">
      <c r="A669" s="1" t="s">
        <v>2494</v>
      </c>
      <c r="B669" s="1" t="s">
        <v>2495</v>
      </c>
      <c r="C669" s="1" t="s">
        <v>2496</v>
      </c>
      <c r="D669" s="35" t="s">
        <v>2497</v>
      </c>
      <c r="E669" s="36">
        <v>159065</v>
      </c>
      <c r="F669" s="1" t="s">
        <v>7</v>
      </c>
    </row>
    <row r="670" spans="1:6" x14ac:dyDescent="0.3">
      <c r="A670" s="1" t="s">
        <v>2498</v>
      </c>
      <c r="B670" s="1" t="s">
        <v>2499</v>
      </c>
      <c r="C670" s="1" t="s">
        <v>2500</v>
      </c>
      <c r="D670" s="35" t="s">
        <v>2501</v>
      </c>
      <c r="E670" s="36">
        <v>111039.71</v>
      </c>
      <c r="F670" s="1" t="s">
        <v>7</v>
      </c>
    </row>
    <row r="671" spans="1:6" x14ac:dyDescent="0.3">
      <c r="A671" s="1" t="s">
        <v>2502</v>
      </c>
      <c r="B671" s="1" t="s">
        <v>2503</v>
      </c>
      <c r="C671" s="1" t="s">
        <v>780</v>
      </c>
      <c r="D671" s="35" t="s">
        <v>781</v>
      </c>
      <c r="E671" s="36">
        <v>50835.09</v>
      </c>
      <c r="F671" s="1" t="s">
        <v>7</v>
      </c>
    </row>
    <row r="672" spans="1:6" x14ac:dyDescent="0.3">
      <c r="A672" s="1" t="s">
        <v>2504</v>
      </c>
      <c r="B672" s="1" t="s">
        <v>2505</v>
      </c>
      <c r="C672" s="1" t="s">
        <v>2506</v>
      </c>
      <c r="D672" s="35" t="s">
        <v>2507</v>
      </c>
      <c r="E672" s="36">
        <v>90195.96</v>
      </c>
      <c r="F672" s="1" t="s">
        <v>7</v>
      </c>
    </row>
    <row r="673" spans="1:6" x14ac:dyDescent="0.3">
      <c r="A673" s="1" t="s">
        <v>2508</v>
      </c>
      <c r="B673" s="1" t="s">
        <v>2509</v>
      </c>
      <c r="C673" s="1" t="s">
        <v>2510</v>
      </c>
      <c r="D673" s="35" t="s">
        <v>2511</v>
      </c>
      <c r="E673" s="36">
        <v>125987.5</v>
      </c>
      <c r="F673" s="1" t="s">
        <v>7</v>
      </c>
    </row>
    <row r="674" spans="1:6" x14ac:dyDescent="0.3">
      <c r="A674" s="1" t="s">
        <v>2512</v>
      </c>
      <c r="B674" s="1" t="s">
        <v>2513</v>
      </c>
      <c r="C674" s="1" t="s">
        <v>1737</v>
      </c>
      <c r="D674" s="35" t="s">
        <v>1738</v>
      </c>
      <c r="E674" s="36">
        <v>175876.95</v>
      </c>
      <c r="F674" s="1" t="s">
        <v>7</v>
      </c>
    </row>
    <row r="675" spans="1:6" x14ac:dyDescent="0.3">
      <c r="A675" s="1" t="s">
        <v>2514</v>
      </c>
      <c r="B675" s="1" t="s">
        <v>2515</v>
      </c>
      <c r="C675" s="1" t="s">
        <v>2516</v>
      </c>
      <c r="D675" s="35" t="s">
        <v>2517</v>
      </c>
      <c r="E675" s="36">
        <v>76019</v>
      </c>
      <c r="F675" s="1" t="s">
        <v>7</v>
      </c>
    </row>
    <row r="676" spans="1:6" x14ac:dyDescent="0.3">
      <c r="A676" s="1" t="s">
        <v>2518</v>
      </c>
      <c r="B676" s="1" t="s">
        <v>2519</v>
      </c>
      <c r="C676" s="1" t="s">
        <v>1872</v>
      </c>
      <c r="D676" s="35" t="s">
        <v>1873</v>
      </c>
      <c r="E676" s="36">
        <v>185431.37</v>
      </c>
      <c r="F676" s="1" t="s">
        <v>7</v>
      </c>
    </row>
    <row r="677" spans="1:6" x14ac:dyDescent="0.3">
      <c r="A677" s="1" t="s">
        <v>2520</v>
      </c>
      <c r="B677" s="1" t="s">
        <v>187</v>
      </c>
      <c r="C677" s="1" t="s">
        <v>134</v>
      </c>
      <c r="D677" s="35" t="s">
        <v>135</v>
      </c>
      <c r="E677" s="36">
        <v>73734.100000000006</v>
      </c>
      <c r="F677" s="1" t="s">
        <v>7</v>
      </c>
    </row>
    <row r="678" spans="1:6" x14ac:dyDescent="0.3">
      <c r="A678" s="1" t="s">
        <v>2521</v>
      </c>
      <c r="B678" s="1" t="s">
        <v>2522</v>
      </c>
      <c r="C678" s="1" t="s">
        <v>2523</v>
      </c>
      <c r="D678" s="35" t="s">
        <v>2524</v>
      </c>
      <c r="E678" s="36">
        <v>195448.67</v>
      </c>
      <c r="F678" s="1" t="s">
        <v>7</v>
      </c>
    </row>
    <row r="679" spans="1:6" x14ac:dyDescent="0.3">
      <c r="A679" s="1" t="s">
        <v>2525</v>
      </c>
      <c r="B679" s="1" t="s">
        <v>2526</v>
      </c>
      <c r="C679" s="1" t="s">
        <v>1201</v>
      </c>
      <c r="D679" s="35" t="s">
        <v>1202</v>
      </c>
      <c r="E679" s="36">
        <v>914885.48</v>
      </c>
      <c r="F679" s="1" t="s">
        <v>7</v>
      </c>
    </row>
    <row r="680" spans="1:6" x14ac:dyDescent="0.3">
      <c r="A680" s="1" t="s">
        <v>2527</v>
      </c>
      <c r="B680" s="1" t="s">
        <v>2528</v>
      </c>
      <c r="C680" s="1" t="s">
        <v>1605</v>
      </c>
      <c r="D680" s="35" t="s">
        <v>1606</v>
      </c>
      <c r="E680" s="36">
        <v>72543.37</v>
      </c>
      <c r="F680" s="1" t="s">
        <v>7</v>
      </c>
    </row>
    <row r="681" spans="1:6" x14ac:dyDescent="0.3">
      <c r="A681" s="1" t="s">
        <v>2529</v>
      </c>
      <c r="B681" s="1" t="s">
        <v>2530</v>
      </c>
      <c r="C681" s="1" t="s">
        <v>1605</v>
      </c>
      <c r="D681" s="35" t="s">
        <v>1606</v>
      </c>
      <c r="E681" s="36">
        <v>87208.57</v>
      </c>
      <c r="F681" s="1" t="s">
        <v>7</v>
      </c>
    </row>
    <row r="682" spans="1:6" x14ac:dyDescent="0.3">
      <c r="A682" s="1" t="s">
        <v>2531</v>
      </c>
      <c r="B682" s="1" t="s">
        <v>2532</v>
      </c>
      <c r="C682" s="1" t="s">
        <v>1201</v>
      </c>
      <c r="D682" s="35" t="s">
        <v>1202</v>
      </c>
      <c r="E682" s="36">
        <v>142289.88</v>
      </c>
      <c r="F682" s="1" t="s">
        <v>7</v>
      </c>
    </row>
    <row r="683" spans="1:6" x14ac:dyDescent="0.3">
      <c r="A683" s="1" t="s">
        <v>2533</v>
      </c>
      <c r="B683" s="1" t="s">
        <v>2534</v>
      </c>
      <c r="C683" s="1" t="s">
        <v>1187</v>
      </c>
      <c r="D683" s="35" t="s">
        <v>1188</v>
      </c>
      <c r="E683" s="36">
        <v>248961.31</v>
      </c>
      <c r="F683" s="1" t="s">
        <v>7</v>
      </c>
    </row>
    <row r="684" spans="1:6" x14ac:dyDescent="0.3">
      <c r="A684" s="1" t="s">
        <v>2535</v>
      </c>
      <c r="B684" s="1" t="s">
        <v>2536</v>
      </c>
      <c r="C684" s="1" t="s">
        <v>2299</v>
      </c>
      <c r="D684" s="35" t="s">
        <v>2300</v>
      </c>
      <c r="E684" s="36">
        <v>282061.8</v>
      </c>
      <c r="F684" s="1" t="s">
        <v>7</v>
      </c>
    </row>
    <row r="685" spans="1:6" x14ac:dyDescent="0.3">
      <c r="A685" s="1" t="s">
        <v>2537</v>
      </c>
      <c r="B685" s="1" t="s">
        <v>35</v>
      </c>
      <c r="C685" s="1" t="s">
        <v>26</v>
      </c>
      <c r="D685" s="35" t="s">
        <v>27</v>
      </c>
      <c r="E685" s="36">
        <v>10858.36</v>
      </c>
      <c r="F685" s="1" t="s">
        <v>7</v>
      </c>
    </row>
    <row r="686" spans="1:6" x14ac:dyDescent="0.3">
      <c r="A686" s="1" t="s">
        <v>2538</v>
      </c>
      <c r="B686" s="1" t="s">
        <v>2539</v>
      </c>
      <c r="C686" s="1" t="s">
        <v>2540</v>
      </c>
      <c r="D686" s="35" t="s">
        <v>2541</v>
      </c>
      <c r="E686" s="36">
        <v>623876.32999999996</v>
      </c>
      <c r="F686" s="1" t="s">
        <v>7</v>
      </c>
    </row>
    <row r="687" spans="1:6" x14ac:dyDescent="0.3">
      <c r="A687" s="1" t="s">
        <v>2542</v>
      </c>
      <c r="B687" s="1" t="s">
        <v>2543</v>
      </c>
      <c r="C687" s="1" t="s">
        <v>1201</v>
      </c>
      <c r="D687" s="35" t="s">
        <v>1202</v>
      </c>
      <c r="E687" s="36">
        <v>915398.24</v>
      </c>
      <c r="F687" s="1" t="s">
        <v>7</v>
      </c>
    </row>
    <row r="688" spans="1:6" x14ac:dyDescent="0.3">
      <c r="A688" s="1" t="s">
        <v>2544</v>
      </c>
      <c r="B688" s="1" t="s">
        <v>2545</v>
      </c>
      <c r="C688" s="1" t="s">
        <v>2546</v>
      </c>
      <c r="D688" s="35" t="s">
        <v>2547</v>
      </c>
      <c r="E688" s="36">
        <v>75693.22</v>
      </c>
      <c r="F688" s="1" t="s">
        <v>7</v>
      </c>
    </row>
    <row r="689" spans="1:6" x14ac:dyDescent="0.3">
      <c r="A689" s="1" t="s">
        <v>2548</v>
      </c>
      <c r="B689" s="1" t="s">
        <v>36</v>
      </c>
      <c r="C689" s="1" t="s">
        <v>26</v>
      </c>
      <c r="D689" s="35" t="s">
        <v>27</v>
      </c>
      <c r="E689" s="36">
        <v>40175.599999999999</v>
      </c>
      <c r="F689" s="1" t="s">
        <v>7</v>
      </c>
    </row>
    <row r="690" spans="1:6" x14ac:dyDescent="0.3">
      <c r="A690" s="1" t="s">
        <v>2549</v>
      </c>
      <c r="B690" s="1" t="s">
        <v>2550</v>
      </c>
      <c r="C690" s="1" t="s">
        <v>2546</v>
      </c>
      <c r="D690" s="35" t="s">
        <v>2547</v>
      </c>
      <c r="E690" s="36">
        <v>105812.91</v>
      </c>
      <c r="F690" s="1" t="s">
        <v>7</v>
      </c>
    </row>
    <row r="691" spans="1:6" x14ac:dyDescent="0.3">
      <c r="A691" s="1" t="s">
        <v>2551</v>
      </c>
      <c r="B691" s="1" t="s">
        <v>2552</v>
      </c>
      <c r="C691" s="1" t="s">
        <v>1201</v>
      </c>
      <c r="D691" s="35" t="s">
        <v>1202</v>
      </c>
      <c r="E691" s="36">
        <v>1337192.5900000001</v>
      </c>
      <c r="F691" s="1" t="s">
        <v>7</v>
      </c>
    </row>
    <row r="692" spans="1:6" x14ac:dyDescent="0.3">
      <c r="A692" s="1" t="s">
        <v>2553</v>
      </c>
      <c r="B692" s="1" t="s">
        <v>2554</v>
      </c>
      <c r="C692" s="1" t="s">
        <v>2555</v>
      </c>
      <c r="D692" s="35" t="s">
        <v>2556</v>
      </c>
      <c r="E692" s="36">
        <v>154094.35</v>
      </c>
      <c r="F692" s="1" t="s">
        <v>7</v>
      </c>
    </row>
    <row r="693" spans="1:6" x14ac:dyDescent="0.3">
      <c r="A693" s="1" t="s">
        <v>2557</v>
      </c>
      <c r="B693" s="1" t="s">
        <v>2558</v>
      </c>
      <c r="C693" s="1" t="s">
        <v>2559</v>
      </c>
      <c r="D693" s="35" t="s">
        <v>2560</v>
      </c>
      <c r="E693" s="36">
        <v>148081.03</v>
      </c>
      <c r="F693" s="1" t="s">
        <v>7</v>
      </c>
    </row>
    <row r="694" spans="1:6" x14ac:dyDescent="0.3">
      <c r="A694" s="1" t="s">
        <v>2561</v>
      </c>
      <c r="B694" s="1" t="s">
        <v>2562</v>
      </c>
      <c r="C694" s="1" t="s">
        <v>2563</v>
      </c>
      <c r="D694" s="35" t="s">
        <v>2564</v>
      </c>
      <c r="E694" s="36">
        <v>162019.29</v>
      </c>
      <c r="F694" s="1" t="s">
        <v>7</v>
      </c>
    </row>
    <row r="695" spans="1:6" x14ac:dyDescent="0.3">
      <c r="A695" s="1" t="s">
        <v>2565</v>
      </c>
      <c r="B695" s="1" t="s">
        <v>37</v>
      </c>
      <c r="C695" s="1" t="s">
        <v>26</v>
      </c>
      <c r="D695" s="35" t="s">
        <v>27</v>
      </c>
      <c r="E695" s="36">
        <v>112884.3</v>
      </c>
      <c r="F695" s="1" t="s">
        <v>7</v>
      </c>
    </row>
    <row r="696" spans="1:6" x14ac:dyDescent="0.3">
      <c r="A696" s="1" t="s">
        <v>2566</v>
      </c>
      <c r="B696" s="1" t="s">
        <v>2567</v>
      </c>
      <c r="C696" s="1" t="s">
        <v>2568</v>
      </c>
      <c r="D696" s="35" t="s">
        <v>2569</v>
      </c>
      <c r="E696" s="36">
        <v>163208.23000000001</v>
      </c>
      <c r="F696" s="1" t="s">
        <v>7</v>
      </c>
    </row>
    <row r="697" spans="1:6" x14ac:dyDescent="0.3">
      <c r="A697" s="1" t="s">
        <v>2570</v>
      </c>
      <c r="B697" s="1" t="s">
        <v>2571</v>
      </c>
      <c r="C697" s="1" t="s">
        <v>2572</v>
      </c>
      <c r="D697" s="35" t="s">
        <v>2573</v>
      </c>
      <c r="E697" s="36">
        <v>201380.24</v>
      </c>
      <c r="F697" s="1" t="s">
        <v>7</v>
      </c>
    </row>
    <row r="698" spans="1:6" x14ac:dyDescent="0.3">
      <c r="A698" s="1" t="s">
        <v>2574</v>
      </c>
      <c r="B698" s="1" t="s">
        <v>2575</v>
      </c>
      <c r="C698" s="1" t="s">
        <v>1197</v>
      </c>
      <c r="D698" s="35" t="s">
        <v>1198</v>
      </c>
      <c r="E698" s="36">
        <v>757311.97</v>
      </c>
      <c r="F698" s="1" t="s">
        <v>7</v>
      </c>
    </row>
    <row r="699" spans="1:6" x14ac:dyDescent="0.3">
      <c r="A699" s="1" t="s">
        <v>2576</v>
      </c>
      <c r="B699" s="1" t="s">
        <v>38</v>
      </c>
      <c r="C699" s="1" t="s">
        <v>26</v>
      </c>
      <c r="D699" s="35" t="s">
        <v>27</v>
      </c>
      <c r="E699" s="36">
        <v>67141.539999999994</v>
      </c>
      <c r="F699" s="1" t="s">
        <v>7</v>
      </c>
    </row>
    <row r="700" spans="1:6" x14ac:dyDescent="0.3">
      <c r="A700" s="1" t="s">
        <v>2577</v>
      </c>
      <c r="B700" s="1" t="s">
        <v>2578</v>
      </c>
      <c r="C700" s="1" t="s">
        <v>2579</v>
      </c>
      <c r="D700" s="35" t="s">
        <v>2580</v>
      </c>
      <c r="E700" s="36">
        <v>891473.22</v>
      </c>
      <c r="F700" s="1" t="s">
        <v>7</v>
      </c>
    </row>
    <row r="701" spans="1:6" x14ac:dyDescent="0.3">
      <c r="A701" s="1" t="s">
        <v>2581</v>
      </c>
      <c r="B701" s="1" t="s">
        <v>2582</v>
      </c>
      <c r="C701" s="1" t="s">
        <v>904</v>
      </c>
      <c r="D701" s="35" t="s">
        <v>905</v>
      </c>
      <c r="E701" s="36">
        <v>162476.67000000001</v>
      </c>
      <c r="F701" s="1" t="s">
        <v>7</v>
      </c>
    </row>
    <row r="702" spans="1:6" x14ac:dyDescent="0.3">
      <c r="A702" s="1" t="s">
        <v>2583</v>
      </c>
      <c r="B702" s="1" t="s">
        <v>2584</v>
      </c>
      <c r="C702" s="1" t="s">
        <v>2585</v>
      </c>
      <c r="D702" s="35" t="s">
        <v>2586</v>
      </c>
      <c r="E702" s="36">
        <v>850525.92</v>
      </c>
      <c r="F702" s="1" t="s">
        <v>7</v>
      </c>
    </row>
    <row r="703" spans="1:6" x14ac:dyDescent="0.3">
      <c r="A703" s="1" t="s">
        <v>2587</v>
      </c>
      <c r="B703" s="1" t="s">
        <v>2588</v>
      </c>
      <c r="C703" s="1" t="s">
        <v>2589</v>
      </c>
      <c r="D703" s="35" t="s">
        <v>2590</v>
      </c>
      <c r="E703" s="36">
        <v>76952.13</v>
      </c>
      <c r="F703" s="1" t="s">
        <v>7</v>
      </c>
    </row>
    <row r="704" spans="1:6" x14ac:dyDescent="0.3">
      <c r="A704" s="1" t="s">
        <v>2591</v>
      </c>
      <c r="B704" s="1" t="s">
        <v>2592</v>
      </c>
      <c r="C704" s="1" t="s">
        <v>2593</v>
      </c>
      <c r="D704" s="35" t="s">
        <v>2594</v>
      </c>
      <c r="E704" s="36">
        <v>352816.4</v>
      </c>
      <c r="F704" s="1" t="s">
        <v>7</v>
      </c>
    </row>
    <row r="705" spans="1:6" x14ac:dyDescent="0.3">
      <c r="A705" s="1" t="s">
        <v>2595</v>
      </c>
      <c r="B705" s="1" t="s">
        <v>2596</v>
      </c>
      <c r="C705" s="1" t="s">
        <v>1201</v>
      </c>
      <c r="D705" s="35" t="s">
        <v>1202</v>
      </c>
      <c r="E705" s="36">
        <v>679780.57</v>
      </c>
      <c r="F705" s="1" t="s">
        <v>7</v>
      </c>
    </row>
    <row r="706" spans="1:6" x14ac:dyDescent="0.3">
      <c r="A706" s="1" t="s">
        <v>2597</v>
      </c>
      <c r="B706" s="1" t="s">
        <v>2598</v>
      </c>
      <c r="C706" s="1" t="s">
        <v>2599</v>
      </c>
      <c r="D706" s="35" t="s">
        <v>2600</v>
      </c>
      <c r="E706" s="36">
        <v>88813.53</v>
      </c>
      <c r="F706" s="1" t="s">
        <v>7</v>
      </c>
    </row>
    <row r="707" spans="1:6" x14ac:dyDescent="0.3">
      <c r="A707" s="1" t="s">
        <v>2601</v>
      </c>
      <c r="B707" s="1" t="s">
        <v>2602</v>
      </c>
      <c r="C707" s="1" t="s">
        <v>1822</v>
      </c>
      <c r="D707" s="35" t="s">
        <v>1823</v>
      </c>
      <c r="E707" s="36">
        <v>148601.64000000001</v>
      </c>
      <c r="F707" s="1" t="s">
        <v>7</v>
      </c>
    </row>
    <row r="708" spans="1:6" x14ac:dyDescent="0.3">
      <c r="A708" s="1" t="s">
        <v>2603</v>
      </c>
      <c r="B708" s="1" t="s">
        <v>39</v>
      </c>
      <c r="C708" s="1" t="s">
        <v>26</v>
      </c>
      <c r="D708" s="35" t="s">
        <v>27</v>
      </c>
      <c r="E708" s="36">
        <v>78884.11</v>
      </c>
      <c r="F708" s="1" t="s">
        <v>7</v>
      </c>
    </row>
    <row r="709" spans="1:6" x14ac:dyDescent="0.3">
      <c r="A709" s="1" t="s">
        <v>2604</v>
      </c>
      <c r="B709" s="1" t="s">
        <v>2605</v>
      </c>
      <c r="C709" s="1" t="s">
        <v>1386</v>
      </c>
      <c r="D709" s="35" t="s">
        <v>1387</v>
      </c>
      <c r="E709" s="36">
        <v>26878.55</v>
      </c>
      <c r="F709" s="1" t="s">
        <v>7</v>
      </c>
    </row>
    <row r="710" spans="1:6" x14ac:dyDescent="0.3">
      <c r="A710" s="1" t="s">
        <v>2606</v>
      </c>
      <c r="B710" s="1" t="s">
        <v>2607</v>
      </c>
      <c r="C710" s="1" t="s">
        <v>1386</v>
      </c>
      <c r="D710" s="35" t="s">
        <v>1387</v>
      </c>
      <c r="E710" s="36">
        <v>25977.06</v>
      </c>
      <c r="F710" s="1" t="s">
        <v>7</v>
      </c>
    </row>
    <row r="711" spans="1:6" x14ac:dyDescent="0.3">
      <c r="A711" s="1" t="s">
        <v>2608</v>
      </c>
      <c r="B711" s="1" t="s">
        <v>2609</v>
      </c>
      <c r="C711" s="1" t="s">
        <v>1386</v>
      </c>
      <c r="D711" s="35" t="s">
        <v>1387</v>
      </c>
      <c r="E711" s="36">
        <v>34133.599999999999</v>
      </c>
      <c r="F711" s="1" t="s">
        <v>7</v>
      </c>
    </row>
    <row r="712" spans="1:6" x14ac:dyDescent="0.3">
      <c r="A712" s="1" t="s">
        <v>2610</v>
      </c>
      <c r="B712" s="1" t="s">
        <v>2611</v>
      </c>
      <c r="C712" s="1" t="s">
        <v>1386</v>
      </c>
      <c r="D712" s="35" t="s">
        <v>1387</v>
      </c>
      <c r="E712" s="36">
        <v>87360.76</v>
      </c>
      <c r="F712" s="1" t="s">
        <v>7</v>
      </c>
    </row>
    <row r="713" spans="1:6" x14ac:dyDescent="0.3">
      <c r="A713" s="1" t="s">
        <v>2612</v>
      </c>
      <c r="B713" s="1" t="s">
        <v>2613</v>
      </c>
      <c r="C713" s="1" t="s">
        <v>2614</v>
      </c>
      <c r="D713" s="35" t="s">
        <v>2615</v>
      </c>
      <c r="E713" s="36">
        <v>170383.02</v>
      </c>
      <c r="F713" s="1" t="s">
        <v>7</v>
      </c>
    </row>
    <row r="714" spans="1:6" x14ac:dyDescent="0.3">
      <c r="A714" s="1" t="s">
        <v>2616</v>
      </c>
      <c r="B714" s="1" t="s">
        <v>2617</v>
      </c>
      <c r="C714" s="1" t="s">
        <v>2618</v>
      </c>
      <c r="D714" s="35" t="s">
        <v>2619</v>
      </c>
      <c r="E714" s="36">
        <v>151458.38</v>
      </c>
      <c r="F714" s="1" t="s">
        <v>7</v>
      </c>
    </row>
    <row r="715" spans="1:6" x14ac:dyDescent="0.3">
      <c r="A715" s="1" t="s">
        <v>2620</v>
      </c>
      <c r="B715" s="1" t="s">
        <v>2621</v>
      </c>
      <c r="C715" s="1" t="s">
        <v>1205</v>
      </c>
      <c r="D715" s="35" t="s">
        <v>1206</v>
      </c>
      <c r="E715" s="36">
        <v>3102503.9</v>
      </c>
      <c r="F715" s="1" t="s">
        <v>7</v>
      </c>
    </row>
    <row r="716" spans="1:6" x14ac:dyDescent="0.3">
      <c r="A716" s="1" t="s">
        <v>2622</v>
      </c>
      <c r="B716" s="1" t="s">
        <v>2623</v>
      </c>
      <c r="C716" s="1" t="s">
        <v>1205</v>
      </c>
      <c r="D716" s="35" t="s">
        <v>1206</v>
      </c>
      <c r="E716" s="36">
        <v>2897908.48</v>
      </c>
      <c r="F716" s="1" t="s">
        <v>7</v>
      </c>
    </row>
    <row r="717" spans="1:6" x14ac:dyDescent="0.3">
      <c r="A717" s="1" t="s">
        <v>2624</v>
      </c>
      <c r="B717" s="1" t="s">
        <v>2625</v>
      </c>
      <c r="C717" s="1" t="s">
        <v>2626</v>
      </c>
      <c r="D717" s="35" t="s">
        <v>2627</v>
      </c>
      <c r="E717" s="36">
        <v>194930.75</v>
      </c>
      <c r="F717" s="1" t="s">
        <v>7</v>
      </c>
    </row>
    <row r="718" spans="1:6" x14ac:dyDescent="0.3">
      <c r="A718" s="1" t="s">
        <v>2628</v>
      </c>
      <c r="B718" s="1" t="s">
        <v>2629</v>
      </c>
      <c r="C718" s="1" t="s">
        <v>2630</v>
      </c>
      <c r="D718" s="35" t="s">
        <v>2631</v>
      </c>
      <c r="E718" s="36">
        <v>161915.09</v>
      </c>
      <c r="F718" s="1" t="s">
        <v>7</v>
      </c>
    </row>
    <row r="719" spans="1:6" x14ac:dyDescent="0.3">
      <c r="A719" s="1" t="s">
        <v>2632</v>
      </c>
      <c r="B719" s="1" t="s">
        <v>2633</v>
      </c>
      <c r="C719" s="1" t="s">
        <v>1844</v>
      </c>
      <c r="D719" s="35" t="s">
        <v>1845</v>
      </c>
      <c r="E719" s="36">
        <v>138288.62</v>
      </c>
      <c r="F719" s="1" t="s">
        <v>7</v>
      </c>
    </row>
    <row r="720" spans="1:6" x14ac:dyDescent="0.3">
      <c r="A720" s="1" t="s">
        <v>2634</v>
      </c>
      <c r="B720" s="1" t="s">
        <v>2635</v>
      </c>
      <c r="C720" s="1" t="s">
        <v>1844</v>
      </c>
      <c r="D720" s="35" t="s">
        <v>1845</v>
      </c>
      <c r="E720" s="36">
        <v>126073.93</v>
      </c>
      <c r="F720" s="1" t="s">
        <v>7</v>
      </c>
    </row>
    <row r="721" spans="1:6" x14ac:dyDescent="0.3">
      <c r="A721" s="1" t="s">
        <v>2636</v>
      </c>
      <c r="B721" s="1" t="s">
        <v>2637</v>
      </c>
      <c r="C721" s="1" t="s">
        <v>2037</v>
      </c>
      <c r="D721" s="35" t="s">
        <v>2038</v>
      </c>
      <c r="E721" s="36">
        <v>91418.8</v>
      </c>
      <c r="F721" s="1" t="s">
        <v>7</v>
      </c>
    </row>
    <row r="722" spans="1:6" x14ac:dyDescent="0.3">
      <c r="A722" s="1" t="s">
        <v>2638</v>
      </c>
      <c r="B722" s="1" t="s">
        <v>2639</v>
      </c>
      <c r="C722" s="1" t="s">
        <v>1516</v>
      </c>
      <c r="D722" s="35" t="s">
        <v>1517</v>
      </c>
      <c r="E722" s="36">
        <v>161815.37</v>
      </c>
      <c r="F722" s="1" t="s">
        <v>7</v>
      </c>
    </row>
    <row r="723" spans="1:6" x14ac:dyDescent="0.3">
      <c r="A723" s="1" t="s">
        <v>2640</v>
      </c>
      <c r="B723" s="1" t="s">
        <v>2641</v>
      </c>
      <c r="C723" s="1" t="s">
        <v>1201</v>
      </c>
      <c r="D723" s="35" t="s">
        <v>1202</v>
      </c>
      <c r="E723" s="36">
        <v>1506951.51</v>
      </c>
      <c r="F723" s="1" t="s">
        <v>7</v>
      </c>
    </row>
    <row r="724" spans="1:6" x14ac:dyDescent="0.3">
      <c r="A724" s="1" t="s">
        <v>2642</v>
      </c>
      <c r="B724" s="1" t="s">
        <v>2643</v>
      </c>
      <c r="C724" s="1" t="s">
        <v>1974</v>
      </c>
      <c r="D724" s="35" t="s">
        <v>1975</v>
      </c>
      <c r="E724" s="36">
        <v>95025.22</v>
      </c>
      <c r="F724" s="1" t="s">
        <v>7</v>
      </c>
    </row>
    <row r="725" spans="1:6" x14ac:dyDescent="0.3">
      <c r="A725" s="1" t="s">
        <v>2644</v>
      </c>
      <c r="B725" s="1" t="s">
        <v>2645</v>
      </c>
      <c r="C725" s="1" t="s">
        <v>2646</v>
      </c>
      <c r="D725" s="35" t="s">
        <v>2647</v>
      </c>
      <c r="E725" s="36">
        <v>45204.74</v>
      </c>
      <c r="F725" s="1" t="s">
        <v>7</v>
      </c>
    </row>
    <row r="726" spans="1:6" x14ac:dyDescent="0.3">
      <c r="A726" s="1" t="s">
        <v>2648</v>
      </c>
      <c r="B726" s="1" t="s">
        <v>40</v>
      </c>
      <c r="C726" s="1" t="s">
        <v>26</v>
      </c>
      <c r="D726" s="35" t="s">
        <v>27</v>
      </c>
      <c r="E726" s="36">
        <v>196155.78</v>
      </c>
      <c r="F726" s="1" t="s">
        <v>7</v>
      </c>
    </row>
    <row r="727" spans="1:6" x14ac:dyDescent="0.3">
      <c r="A727" s="1" t="s">
        <v>2649</v>
      </c>
      <c r="B727" s="1" t="s">
        <v>2650</v>
      </c>
      <c r="C727" s="1" t="s">
        <v>1864</v>
      </c>
      <c r="D727" s="35" t="s">
        <v>1865</v>
      </c>
      <c r="E727" s="36">
        <v>83938.98</v>
      </c>
      <c r="F727" s="1" t="s">
        <v>7</v>
      </c>
    </row>
    <row r="728" spans="1:6" x14ac:dyDescent="0.3">
      <c r="A728" s="1" t="s">
        <v>2651</v>
      </c>
      <c r="B728" s="1" t="s">
        <v>2652</v>
      </c>
      <c r="C728" s="1" t="s">
        <v>2653</v>
      </c>
      <c r="D728" s="35" t="s">
        <v>2654</v>
      </c>
      <c r="E728" s="36">
        <v>49288.2</v>
      </c>
      <c r="F728" s="1" t="s">
        <v>7</v>
      </c>
    </row>
    <row r="729" spans="1:6" x14ac:dyDescent="0.3">
      <c r="A729" s="1" t="s">
        <v>2655</v>
      </c>
      <c r="B729" s="1" t="s">
        <v>2656</v>
      </c>
      <c r="C729" s="1" t="s">
        <v>2657</v>
      </c>
      <c r="D729" s="35" t="s">
        <v>2658</v>
      </c>
      <c r="E729" s="36">
        <v>172696.07</v>
      </c>
      <c r="F729" s="1" t="s">
        <v>7</v>
      </c>
    </row>
    <row r="730" spans="1:6" x14ac:dyDescent="0.3">
      <c r="A730" s="1" t="s">
        <v>2659</v>
      </c>
      <c r="B730" s="1" t="s">
        <v>41</v>
      </c>
      <c r="C730" s="1" t="s">
        <v>26</v>
      </c>
      <c r="D730" s="35" t="s">
        <v>27</v>
      </c>
      <c r="E730" s="36">
        <v>157001.5</v>
      </c>
      <c r="F730" s="1" t="s">
        <v>7</v>
      </c>
    </row>
    <row r="731" spans="1:6" x14ac:dyDescent="0.3">
      <c r="A731" s="1" t="s">
        <v>2660</v>
      </c>
      <c r="B731" s="1" t="s">
        <v>2661</v>
      </c>
      <c r="C731" s="1" t="s">
        <v>2662</v>
      </c>
      <c r="D731" s="35" t="s">
        <v>2663</v>
      </c>
      <c r="E731" s="36">
        <v>64692.36</v>
      </c>
      <c r="F731" s="1" t="s">
        <v>7</v>
      </c>
    </row>
    <row r="732" spans="1:6" x14ac:dyDescent="0.3">
      <c r="A732" s="1" t="s">
        <v>2664</v>
      </c>
      <c r="B732" s="1" t="s">
        <v>2665</v>
      </c>
      <c r="C732" s="1" t="s">
        <v>2470</v>
      </c>
      <c r="D732" s="35" t="s">
        <v>2471</v>
      </c>
      <c r="E732" s="36">
        <v>116692.23</v>
      </c>
      <c r="F732" s="1" t="s">
        <v>7</v>
      </c>
    </row>
    <row r="733" spans="1:6" x14ac:dyDescent="0.3">
      <c r="A733" s="1" t="s">
        <v>2666</v>
      </c>
      <c r="B733" s="1" t="s">
        <v>2667</v>
      </c>
      <c r="C733" s="1" t="s">
        <v>2668</v>
      </c>
      <c r="D733" s="35" t="s">
        <v>2669</v>
      </c>
      <c r="E733" s="36">
        <v>73354.17</v>
      </c>
      <c r="F733" s="1" t="s">
        <v>7</v>
      </c>
    </row>
    <row r="734" spans="1:6" x14ac:dyDescent="0.3">
      <c r="A734" s="1" t="s">
        <v>2670</v>
      </c>
      <c r="B734" s="1" t="s">
        <v>2671</v>
      </c>
      <c r="C734" s="1" t="s">
        <v>2672</v>
      </c>
      <c r="D734" s="35" t="s">
        <v>2673</v>
      </c>
      <c r="E734" s="36">
        <v>145789.62</v>
      </c>
      <c r="F734" s="1" t="s">
        <v>7</v>
      </c>
    </row>
    <row r="735" spans="1:6" x14ac:dyDescent="0.3">
      <c r="A735" s="1" t="s">
        <v>2674</v>
      </c>
      <c r="B735" s="1" t="s">
        <v>2675</v>
      </c>
      <c r="C735" s="1" t="s">
        <v>1398</v>
      </c>
      <c r="D735" s="35" t="s">
        <v>1399</v>
      </c>
      <c r="E735" s="36">
        <v>54980.72</v>
      </c>
      <c r="F735" s="1" t="s">
        <v>7</v>
      </c>
    </row>
    <row r="736" spans="1:6" x14ac:dyDescent="0.3">
      <c r="A736" s="1" t="s">
        <v>2676</v>
      </c>
      <c r="B736" s="1" t="s">
        <v>2677</v>
      </c>
      <c r="C736" s="1" t="s">
        <v>1275</v>
      </c>
      <c r="D736" s="35" t="s">
        <v>1276</v>
      </c>
      <c r="E736" s="36">
        <v>67092.14</v>
      </c>
      <c r="F736" s="1" t="s">
        <v>7</v>
      </c>
    </row>
    <row r="737" spans="1:6" x14ac:dyDescent="0.3">
      <c r="A737" s="1" t="s">
        <v>2678</v>
      </c>
      <c r="B737" s="1" t="s">
        <v>2679</v>
      </c>
      <c r="C737" s="1" t="s">
        <v>1275</v>
      </c>
      <c r="D737" s="35" t="s">
        <v>1276</v>
      </c>
      <c r="E737" s="36">
        <v>137256.79999999999</v>
      </c>
      <c r="F737" s="1" t="s">
        <v>7</v>
      </c>
    </row>
    <row r="738" spans="1:6" x14ac:dyDescent="0.3">
      <c r="A738" s="1" t="s">
        <v>2680</v>
      </c>
      <c r="B738" s="1" t="s">
        <v>2681</v>
      </c>
      <c r="C738" s="1" t="s">
        <v>1860</v>
      </c>
      <c r="D738" s="35" t="s">
        <v>1861</v>
      </c>
      <c r="E738" s="36">
        <v>18734.599999999999</v>
      </c>
      <c r="F738" s="1" t="s">
        <v>7</v>
      </c>
    </row>
    <row r="739" spans="1:6" x14ac:dyDescent="0.3">
      <c r="A739" s="1" t="s">
        <v>2682</v>
      </c>
      <c r="B739" s="1" t="s">
        <v>2683</v>
      </c>
      <c r="C739" s="1" t="s">
        <v>2684</v>
      </c>
      <c r="D739" s="35" t="s">
        <v>2685</v>
      </c>
      <c r="E739" s="36">
        <v>158267.87</v>
      </c>
      <c r="F739" s="1" t="s">
        <v>7</v>
      </c>
    </row>
    <row r="740" spans="1:6" x14ac:dyDescent="0.3">
      <c r="A740" s="1" t="s">
        <v>2686</v>
      </c>
      <c r="B740" s="1" t="s">
        <v>2687</v>
      </c>
      <c r="C740" s="1" t="s">
        <v>2688</v>
      </c>
      <c r="D740" s="35" t="s">
        <v>2689</v>
      </c>
      <c r="E740" s="36">
        <v>37378.6</v>
      </c>
      <c r="F740" s="1" t="s">
        <v>7</v>
      </c>
    </row>
    <row r="741" spans="1:6" x14ac:dyDescent="0.3">
      <c r="A741" s="1" t="s">
        <v>2690</v>
      </c>
      <c r="B741" s="1" t="s">
        <v>2691</v>
      </c>
      <c r="C741" s="1" t="s">
        <v>2692</v>
      </c>
      <c r="D741" s="35" t="s">
        <v>2693</v>
      </c>
      <c r="E741" s="36">
        <v>149426.51999999999</v>
      </c>
      <c r="F741" s="1" t="s">
        <v>7</v>
      </c>
    </row>
    <row r="742" spans="1:6" x14ac:dyDescent="0.3">
      <c r="A742" s="1" t="s">
        <v>2694</v>
      </c>
      <c r="B742" s="1" t="s">
        <v>2695</v>
      </c>
      <c r="C742" s="1" t="s">
        <v>2696</v>
      </c>
      <c r="D742" s="35" t="s">
        <v>2697</v>
      </c>
      <c r="E742" s="36">
        <v>119775.12</v>
      </c>
      <c r="F742" s="1" t="s">
        <v>7</v>
      </c>
    </row>
    <row r="743" spans="1:6" x14ac:dyDescent="0.3">
      <c r="A743" s="1" t="s">
        <v>2698</v>
      </c>
      <c r="B743" s="1" t="s">
        <v>42</v>
      </c>
      <c r="C743" s="1" t="s">
        <v>26</v>
      </c>
      <c r="D743" s="35" t="s">
        <v>27</v>
      </c>
      <c r="E743" s="36">
        <v>55422.15</v>
      </c>
      <c r="F743" s="1" t="s">
        <v>7</v>
      </c>
    </row>
    <row r="744" spans="1:6" x14ac:dyDescent="0.3">
      <c r="A744" s="1" t="s">
        <v>2699</v>
      </c>
      <c r="B744" s="1" t="s">
        <v>2700</v>
      </c>
      <c r="C744" s="1" t="s">
        <v>1197</v>
      </c>
      <c r="D744" s="35" t="s">
        <v>1198</v>
      </c>
      <c r="E744" s="36">
        <v>446944.53</v>
      </c>
      <c r="F744" s="1" t="s">
        <v>7</v>
      </c>
    </row>
    <row r="745" spans="1:6" x14ac:dyDescent="0.3">
      <c r="A745" s="1" t="s">
        <v>2701</v>
      </c>
      <c r="B745" s="1" t="s">
        <v>2702</v>
      </c>
      <c r="C745" s="1" t="s">
        <v>1583</v>
      </c>
      <c r="D745" s="35" t="s">
        <v>1584</v>
      </c>
      <c r="E745" s="36">
        <v>109307.27</v>
      </c>
      <c r="F745" s="1" t="s">
        <v>7</v>
      </c>
    </row>
    <row r="746" spans="1:6" x14ac:dyDescent="0.3">
      <c r="A746" s="1" t="s">
        <v>2703</v>
      </c>
      <c r="B746" s="1" t="s">
        <v>2704</v>
      </c>
      <c r="C746" s="1" t="s">
        <v>2705</v>
      </c>
      <c r="D746" s="35" t="s">
        <v>2706</v>
      </c>
      <c r="E746" s="36">
        <v>169934.22</v>
      </c>
      <c r="F746" s="1" t="s">
        <v>7</v>
      </c>
    </row>
    <row r="747" spans="1:6" x14ac:dyDescent="0.3">
      <c r="A747" s="1" t="s">
        <v>2707</v>
      </c>
      <c r="B747" s="1" t="s">
        <v>2708</v>
      </c>
      <c r="C747" s="1" t="s">
        <v>2709</v>
      </c>
      <c r="D747" s="35" t="s">
        <v>2710</v>
      </c>
      <c r="E747" s="36">
        <v>363511.39</v>
      </c>
      <c r="F747" s="1" t="s">
        <v>7</v>
      </c>
    </row>
    <row r="748" spans="1:6" x14ac:dyDescent="0.3">
      <c r="A748" s="1" t="s">
        <v>2711</v>
      </c>
      <c r="B748" s="1" t="s">
        <v>43</v>
      </c>
      <c r="C748" s="1" t="s">
        <v>26</v>
      </c>
      <c r="D748" s="35" t="s">
        <v>27</v>
      </c>
      <c r="E748" s="36">
        <v>22380.47</v>
      </c>
      <c r="F748" s="1" t="s">
        <v>7</v>
      </c>
    </row>
    <row r="749" spans="1:6" x14ac:dyDescent="0.3">
      <c r="A749" s="1" t="s">
        <v>2712</v>
      </c>
      <c r="B749" s="1" t="s">
        <v>2713</v>
      </c>
      <c r="C749" s="1" t="s">
        <v>2714</v>
      </c>
      <c r="D749" s="35" t="s">
        <v>2715</v>
      </c>
      <c r="E749" s="36">
        <v>156494.39999999999</v>
      </c>
      <c r="F749" s="1" t="s">
        <v>7</v>
      </c>
    </row>
    <row r="750" spans="1:6" x14ac:dyDescent="0.3">
      <c r="A750" s="1" t="s">
        <v>2716</v>
      </c>
      <c r="B750" s="1" t="s">
        <v>2717</v>
      </c>
      <c r="C750" s="1" t="s">
        <v>1197</v>
      </c>
      <c r="D750" s="35" t="s">
        <v>1198</v>
      </c>
      <c r="E750" s="36">
        <v>1332359.23</v>
      </c>
      <c r="F750" s="1" t="s">
        <v>7</v>
      </c>
    </row>
    <row r="751" spans="1:6" x14ac:dyDescent="0.3">
      <c r="A751" s="1" t="s">
        <v>2718</v>
      </c>
      <c r="B751" s="1" t="s">
        <v>2719</v>
      </c>
      <c r="C751" s="1" t="s">
        <v>2662</v>
      </c>
      <c r="D751" s="35" t="s">
        <v>2663</v>
      </c>
      <c r="E751" s="36">
        <v>124170.56</v>
      </c>
      <c r="F751" s="1" t="s">
        <v>7</v>
      </c>
    </row>
    <row r="752" spans="1:6" x14ac:dyDescent="0.3">
      <c r="A752" s="1" t="s">
        <v>2720</v>
      </c>
      <c r="B752" s="1" t="s">
        <v>44</v>
      </c>
      <c r="C752" s="1" t="s">
        <v>26</v>
      </c>
      <c r="D752" s="35" t="s">
        <v>27</v>
      </c>
      <c r="E752" s="36">
        <v>77705.289999999994</v>
      </c>
      <c r="F752" s="1" t="s">
        <v>7</v>
      </c>
    </row>
    <row r="753" spans="1:6" x14ac:dyDescent="0.3">
      <c r="A753" s="1" t="s">
        <v>2721</v>
      </c>
      <c r="B753" s="1" t="s">
        <v>2722</v>
      </c>
      <c r="C753" s="1" t="s">
        <v>1631</v>
      </c>
      <c r="D753" s="35" t="s">
        <v>1632</v>
      </c>
      <c r="E753" s="36">
        <v>153703.54999999999</v>
      </c>
      <c r="F753" s="1" t="s">
        <v>7</v>
      </c>
    </row>
    <row r="754" spans="1:6" x14ac:dyDescent="0.3">
      <c r="A754" s="1" t="s">
        <v>2723</v>
      </c>
      <c r="B754" s="1" t="s">
        <v>2724</v>
      </c>
      <c r="C754" s="1" t="s">
        <v>2725</v>
      </c>
      <c r="D754" s="35" t="s">
        <v>2726</v>
      </c>
      <c r="E754" s="36">
        <v>200000</v>
      </c>
      <c r="F754" s="1" t="s">
        <v>7</v>
      </c>
    </row>
    <row r="755" spans="1:6" x14ac:dyDescent="0.3">
      <c r="A755" s="1" t="s">
        <v>2727</v>
      </c>
      <c r="B755" s="1" t="s">
        <v>2728</v>
      </c>
      <c r="C755" s="1" t="s">
        <v>1275</v>
      </c>
      <c r="D755" s="35" t="s">
        <v>1276</v>
      </c>
      <c r="E755" s="36">
        <v>188192.91</v>
      </c>
      <c r="F755" s="1" t="s">
        <v>7</v>
      </c>
    </row>
    <row r="756" spans="1:6" x14ac:dyDescent="0.3">
      <c r="A756" s="1" t="s">
        <v>2729</v>
      </c>
      <c r="B756" s="1" t="s">
        <v>2730</v>
      </c>
      <c r="C756" s="1" t="s">
        <v>1275</v>
      </c>
      <c r="D756" s="35" t="s">
        <v>1276</v>
      </c>
      <c r="E756" s="36">
        <v>151498.22</v>
      </c>
      <c r="F756" s="1" t="s">
        <v>7</v>
      </c>
    </row>
    <row r="757" spans="1:6" x14ac:dyDescent="0.3">
      <c r="A757" s="1" t="s">
        <v>2731</v>
      </c>
      <c r="B757" s="1" t="s">
        <v>2732</v>
      </c>
      <c r="C757" s="1" t="s">
        <v>1275</v>
      </c>
      <c r="D757" s="35" t="s">
        <v>1276</v>
      </c>
      <c r="E757" s="36">
        <v>153484.14000000001</v>
      </c>
      <c r="F757" s="1" t="s">
        <v>7</v>
      </c>
    </row>
    <row r="758" spans="1:6" x14ac:dyDescent="0.3">
      <c r="A758" s="1" t="s">
        <v>2733</v>
      </c>
      <c r="B758" s="1" t="s">
        <v>2734</v>
      </c>
      <c r="C758" s="1" t="s">
        <v>2735</v>
      </c>
      <c r="D758" s="35" t="s">
        <v>2736</v>
      </c>
      <c r="E758" s="36">
        <v>271788.12</v>
      </c>
      <c r="F758" s="1" t="s">
        <v>7</v>
      </c>
    </row>
    <row r="759" spans="1:6" x14ac:dyDescent="0.3">
      <c r="A759" s="1" t="s">
        <v>2737</v>
      </c>
      <c r="B759" s="1" t="s">
        <v>2738</v>
      </c>
      <c r="C759" s="1" t="s">
        <v>2739</v>
      </c>
      <c r="D759" s="35" t="s">
        <v>2740</v>
      </c>
      <c r="E759" s="36">
        <v>129406.91</v>
      </c>
      <c r="F759" s="1" t="s">
        <v>7</v>
      </c>
    </row>
    <row r="760" spans="1:6" x14ac:dyDescent="0.3">
      <c r="A760" s="1" t="s">
        <v>2741</v>
      </c>
      <c r="B760" s="1" t="s">
        <v>2742</v>
      </c>
      <c r="C760" s="1" t="s">
        <v>2743</v>
      </c>
      <c r="D760" s="35" t="s">
        <v>2744</v>
      </c>
      <c r="E760" s="36">
        <v>19485.669999999998</v>
      </c>
      <c r="F760" s="1" t="s">
        <v>7</v>
      </c>
    </row>
    <row r="761" spans="1:6" x14ac:dyDescent="0.3">
      <c r="A761" s="1" t="s">
        <v>2745</v>
      </c>
      <c r="B761" s="1" t="s">
        <v>2746</v>
      </c>
      <c r="C761" s="1" t="s">
        <v>1275</v>
      </c>
      <c r="D761" s="35" t="s">
        <v>1276</v>
      </c>
      <c r="E761" s="36">
        <v>83348.63</v>
      </c>
      <c r="F761" s="1" t="s">
        <v>7</v>
      </c>
    </row>
    <row r="762" spans="1:6" x14ac:dyDescent="0.3">
      <c r="A762" s="1" t="s">
        <v>2747</v>
      </c>
      <c r="B762" s="1" t="s">
        <v>2748</v>
      </c>
      <c r="C762" s="1" t="s">
        <v>2749</v>
      </c>
      <c r="D762" s="35" t="s">
        <v>2750</v>
      </c>
      <c r="E762" s="36">
        <v>404922.8</v>
      </c>
      <c r="F762" s="1" t="s">
        <v>7</v>
      </c>
    </row>
    <row r="763" spans="1:6" x14ac:dyDescent="0.3">
      <c r="A763" s="1" t="s">
        <v>2751</v>
      </c>
      <c r="B763" s="1" t="s">
        <v>2752</v>
      </c>
      <c r="C763" s="1" t="s">
        <v>1197</v>
      </c>
      <c r="D763" s="35" t="s">
        <v>1198</v>
      </c>
      <c r="E763" s="36">
        <v>715164.02</v>
      </c>
      <c r="F763" s="1" t="s">
        <v>7</v>
      </c>
    </row>
    <row r="764" spans="1:6" x14ac:dyDescent="0.3">
      <c r="A764" s="1" t="s">
        <v>2753</v>
      </c>
      <c r="B764" s="1" t="s">
        <v>2754</v>
      </c>
      <c r="C764" s="1" t="s">
        <v>1793</v>
      </c>
      <c r="D764" s="35" t="s">
        <v>1794</v>
      </c>
      <c r="E764" s="36">
        <v>105056.96000000001</v>
      </c>
      <c r="F764" s="1" t="s">
        <v>7</v>
      </c>
    </row>
    <row r="765" spans="1:6" x14ac:dyDescent="0.3">
      <c r="A765" s="1" t="s">
        <v>2755</v>
      </c>
      <c r="B765" s="1" t="s">
        <v>2756</v>
      </c>
      <c r="C765" s="1" t="s">
        <v>2757</v>
      </c>
      <c r="D765" s="35" t="s">
        <v>2758</v>
      </c>
      <c r="E765" s="36">
        <v>576981.72</v>
      </c>
      <c r="F765" s="1" t="s">
        <v>7</v>
      </c>
    </row>
    <row r="766" spans="1:6" x14ac:dyDescent="0.3">
      <c r="A766" s="1" t="s">
        <v>2759</v>
      </c>
      <c r="B766" s="1" t="s">
        <v>2760</v>
      </c>
      <c r="C766" s="1" t="s">
        <v>2761</v>
      </c>
      <c r="D766" s="35" t="s">
        <v>2762</v>
      </c>
      <c r="E766" s="36">
        <v>73401.2</v>
      </c>
      <c r="F766" s="1" t="s">
        <v>7</v>
      </c>
    </row>
    <row r="767" spans="1:6" x14ac:dyDescent="0.3">
      <c r="A767" s="1" t="s">
        <v>2763</v>
      </c>
      <c r="B767" s="1" t="s">
        <v>2764</v>
      </c>
      <c r="C767" s="1" t="s">
        <v>2765</v>
      </c>
      <c r="D767" s="35" t="s">
        <v>2766</v>
      </c>
      <c r="E767" s="36">
        <v>3139241.03</v>
      </c>
      <c r="F767" s="1" t="s">
        <v>7</v>
      </c>
    </row>
    <row r="768" spans="1:6" x14ac:dyDescent="0.3">
      <c r="A768" s="1" t="s">
        <v>2767</v>
      </c>
      <c r="B768" s="1" t="s">
        <v>2768</v>
      </c>
      <c r="C768" s="1" t="s">
        <v>2037</v>
      </c>
      <c r="D768" s="35" t="s">
        <v>2038</v>
      </c>
      <c r="E768" s="36">
        <v>129702.58</v>
      </c>
      <c r="F768" s="1" t="s">
        <v>7</v>
      </c>
    </row>
    <row r="769" spans="1:6" x14ac:dyDescent="0.3">
      <c r="A769" s="1" t="s">
        <v>2769</v>
      </c>
      <c r="B769" s="1" t="s">
        <v>2770</v>
      </c>
      <c r="C769" s="1" t="s">
        <v>2771</v>
      </c>
      <c r="D769" s="35" t="s">
        <v>2772</v>
      </c>
      <c r="E769" s="36">
        <v>568504.75</v>
      </c>
      <c r="F769" s="1" t="s">
        <v>7</v>
      </c>
    </row>
    <row r="770" spans="1:6" x14ac:dyDescent="0.3">
      <c r="A770" s="1" t="s">
        <v>2773</v>
      </c>
      <c r="B770" s="1" t="s">
        <v>2774</v>
      </c>
      <c r="C770" s="1" t="s">
        <v>1239</v>
      </c>
      <c r="D770" s="35" t="s">
        <v>1240</v>
      </c>
      <c r="E770" s="36">
        <v>59332.3</v>
      </c>
      <c r="F770" s="1" t="s">
        <v>7</v>
      </c>
    </row>
    <row r="771" spans="1:6" x14ac:dyDescent="0.3">
      <c r="A771" s="1" t="s">
        <v>2775</v>
      </c>
      <c r="B771" s="1" t="s">
        <v>2776</v>
      </c>
      <c r="C771" s="1" t="s">
        <v>1239</v>
      </c>
      <c r="D771" s="35" t="s">
        <v>1240</v>
      </c>
      <c r="E771" s="36">
        <v>59963.79</v>
      </c>
      <c r="F771" s="1" t="s">
        <v>7</v>
      </c>
    </row>
    <row r="772" spans="1:6" x14ac:dyDescent="0.3">
      <c r="A772" s="1" t="s">
        <v>2777</v>
      </c>
      <c r="B772" s="1" t="s">
        <v>2778</v>
      </c>
      <c r="C772" s="1" t="s">
        <v>2779</v>
      </c>
      <c r="D772" s="35" t="s">
        <v>2780</v>
      </c>
      <c r="E772" s="36">
        <v>551477.82999999996</v>
      </c>
      <c r="F772" s="1" t="s">
        <v>7</v>
      </c>
    </row>
    <row r="773" spans="1:6" x14ac:dyDescent="0.3">
      <c r="A773" s="1" t="s">
        <v>2781</v>
      </c>
      <c r="B773" s="1" t="s">
        <v>2782</v>
      </c>
      <c r="C773" s="1" t="s">
        <v>1631</v>
      </c>
      <c r="D773" s="35" t="s">
        <v>1632</v>
      </c>
      <c r="E773" s="36">
        <v>146551.70000000001</v>
      </c>
      <c r="F773" s="1" t="s">
        <v>7</v>
      </c>
    </row>
    <row r="774" spans="1:6" x14ac:dyDescent="0.3">
      <c r="A774" s="1" t="s">
        <v>2783</v>
      </c>
      <c r="B774" s="1" t="s">
        <v>2784</v>
      </c>
      <c r="C774" s="1" t="s">
        <v>1713</v>
      </c>
      <c r="D774" s="35" t="s">
        <v>1714</v>
      </c>
      <c r="E774" s="36">
        <v>77965.460000000006</v>
      </c>
      <c r="F774" s="1" t="s">
        <v>7</v>
      </c>
    </row>
    <row r="775" spans="1:6" x14ac:dyDescent="0.3">
      <c r="A775" s="1" t="s">
        <v>2785</v>
      </c>
      <c r="B775" s="1" t="s">
        <v>2786</v>
      </c>
      <c r="C775" s="1" t="s">
        <v>2787</v>
      </c>
      <c r="D775" s="35" t="s">
        <v>2788</v>
      </c>
      <c r="E775" s="36">
        <v>507636.36</v>
      </c>
      <c r="F775" s="1" t="s">
        <v>7</v>
      </c>
    </row>
    <row r="776" spans="1:6" x14ac:dyDescent="0.3">
      <c r="A776" s="1" t="s">
        <v>2789</v>
      </c>
      <c r="B776" s="1" t="s">
        <v>2790</v>
      </c>
      <c r="C776" s="1" t="s">
        <v>2791</v>
      </c>
      <c r="D776" s="35" t="s">
        <v>2792</v>
      </c>
      <c r="E776" s="36">
        <v>365045.26</v>
      </c>
      <c r="F776" s="1" t="s">
        <v>7</v>
      </c>
    </row>
    <row r="777" spans="1:6" x14ac:dyDescent="0.3">
      <c r="A777" s="1" t="s">
        <v>2793</v>
      </c>
      <c r="B777" s="1" t="s">
        <v>2794</v>
      </c>
      <c r="C777" s="1" t="s">
        <v>2795</v>
      </c>
      <c r="D777" s="35" t="s">
        <v>2796</v>
      </c>
      <c r="E777" s="36">
        <v>509386.09</v>
      </c>
      <c r="F777" s="1" t="s">
        <v>7</v>
      </c>
    </row>
    <row r="778" spans="1:6" x14ac:dyDescent="0.3">
      <c r="A778" s="1" t="s">
        <v>2797</v>
      </c>
      <c r="B778" s="1" t="s">
        <v>2798</v>
      </c>
      <c r="C778" s="1" t="s">
        <v>2799</v>
      </c>
      <c r="D778" s="35" t="s">
        <v>2800</v>
      </c>
      <c r="E778" s="36">
        <v>367450.58</v>
      </c>
      <c r="F778" s="1" t="s">
        <v>7</v>
      </c>
    </row>
    <row r="779" spans="1:6" x14ac:dyDescent="0.3">
      <c r="A779" s="1" t="s">
        <v>2801</v>
      </c>
      <c r="B779" s="1" t="s">
        <v>2802</v>
      </c>
      <c r="C779" s="1" t="s">
        <v>2803</v>
      </c>
      <c r="D779" s="35" t="s">
        <v>2804</v>
      </c>
      <c r="E779" s="36">
        <v>20510.41</v>
      </c>
      <c r="F779" s="1" t="s">
        <v>7</v>
      </c>
    </row>
    <row r="780" spans="1:6" x14ac:dyDescent="0.3">
      <c r="A780" s="1" t="s">
        <v>2805</v>
      </c>
      <c r="B780" s="1" t="s">
        <v>2806</v>
      </c>
      <c r="C780" s="1" t="s">
        <v>2807</v>
      </c>
      <c r="D780" s="35" t="s">
        <v>2808</v>
      </c>
      <c r="E780" s="36">
        <v>165138.75</v>
      </c>
      <c r="F780" s="1" t="s">
        <v>7</v>
      </c>
    </row>
    <row r="781" spans="1:6" x14ac:dyDescent="0.3">
      <c r="A781" s="1" t="s">
        <v>2809</v>
      </c>
      <c r="B781" s="1" t="s">
        <v>2810</v>
      </c>
      <c r="C781" s="1" t="s">
        <v>2811</v>
      </c>
      <c r="D781" s="35" t="s">
        <v>2812</v>
      </c>
      <c r="E781" s="36">
        <v>618833.23</v>
      </c>
      <c r="F781" s="1" t="s">
        <v>7</v>
      </c>
    </row>
    <row r="782" spans="1:6" x14ac:dyDescent="0.3">
      <c r="A782" s="1" t="s">
        <v>2813</v>
      </c>
      <c r="B782" s="1" t="s">
        <v>2814</v>
      </c>
      <c r="C782" s="1" t="s">
        <v>2815</v>
      </c>
      <c r="D782" s="35" t="s">
        <v>2816</v>
      </c>
      <c r="E782" s="36">
        <v>349730.84</v>
      </c>
      <c r="F782" s="1" t="s">
        <v>7</v>
      </c>
    </row>
    <row r="783" spans="1:6" x14ac:dyDescent="0.3">
      <c r="A783" s="1" t="s">
        <v>2817</v>
      </c>
      <c r="B783" s="1" t="s">
        <v>2818</v>
      </c>
      <c r="C783" s="1" t="s">
        <v>1197</v>
      </c>
      <c r="D783" s="35" t="s">
        <v>1198</v>
      </c>
      <c r="E783" s="36">
        <v>1058238.95</v>
      </c>
      <c r="F783" s="1" t="s">
        <v>7</v>
      </c>
    </row>
    <row r="784" spans="1:6" x14ac:dyDescent="0.3">
      <c r="A784" s="1" t="s">
        <v>2819</v>
      </c>
      <c r="B784" s="1" t="s">
        <v>2820</v>
      </c>
      <c r="C784" s="1" t="s">
        <v>2593</v>
      </c>
      <c r="D784" s="35" t="s">
        <v>2821</v>
      </c>
      <c r="E784" s="36">
        <v>519175.29</v>
      </c>
      <c r="F784" s="1" t="s">
        <v>7</v>
      </c>
    </row>
    <row r="785" spans="1:6" x14ac:dyDescent="0.3">
      <c r="A785" s="1" t="s">
        <v>2822</v>
      </c>
      <c r="B785" s="1" t="s">
        <v>2823</v>
      </c>
      <c r="C785" s="1" t="s">
        <v>1631</v>
      </c>
      <c r="D785" s="35" t="s">
        <v>1632</v>
      </c>
      <c r="E785" s="36">
        <v>141676.93</v>
      </c>
      <c r="F785" s="1" t="s">
        <v>7</v>
      </c>
    </row>
    <row r="786" spans="1:6" x14ac:dyDescent="0.3">
      <c r="A786" s="1" t="s">
        <v>2824</v>
      </c>
      <c r="B786" s="1" t="s">
        <v>2825</v>
      </c>
      <c r="C786" s="1" t="s">
        <v>2826</v>
      </c>
      <c r="D786" s="35" t="s">
        <v>2827</v>
      </c>
      <c r="E786" s="36">
        <v>536288.11</v>
      </c>
      <c r="F786" s="1" t="s">
        <v>7</v>
      </c>
    </row>
    <row r="787" spans="1:6" x14ac:dyDescent="0.3">
      <c r="A787" s="1" t="s">
        <v>2828</v>
      </c>
      <c r="B787" s="1" t="s">
        <v>2829</v>
      </c>
      <c r="C787" s="1" t="s">
        <v>2830</v>
      </c>
      <c r="D787" s="35" t="s">
        <v>2831</v>
      </c>
      <c r="E787" s="36">
        <v>141547.82</v>
      </c>
      <c r="F787" s="1" t="s">
        <v>7</v>
      </c>
    </row>
    <row r="788" spans="1:6" x14ac:dyDescent="0.3">
      <c r="A788" s="1" t="s">
        <v>2832</v>
      </c>
      <c r="B788" s="1" t="s">
        <v>2833</v>
      </c>
      <c r="C788" s="1" t="s">
        <v>1197</v>
      </c>
      <c r="D788" s="35" t="s">
        <v>1198</v>
      </c>
      <c r="E788" s="36">
        <v>1193201.1200000001</v>
      </c>
      <c r="F788" s="1" t="s">
        <v>7</v>
      </c>
    </row>
    <row r="789" spans="1:6" x14ac:dyDescent="0.3">
      <c r="A789" s="1" t="s">
        <v>2834</v>
      </c>
      <c r="B789" s="1" t="s">
        <v>2835</v>
      </c>
      <c r="C789" s="1" t="s">
        <v>1407</v>
      </c>
      <c r="D789" s="35" t="s">
        <v>1408</v>
      </c>
      <c r="E789" s="36">
        <v>199926.29</v>
      </c>
      <c r="F789" s="1" t="s">
        <v>7</v>
      </c>
    </row>
    <row r="790" spans="1:6" x14ac:dyDescent="0.3">
      <c r="A790" s="1" t="s">
        <v>2836</v>
      </c>
      <c r="B790" s="1" t="s">
        <v>2837</v>
      </c>
      <c r="C790" s="1" t="s">
        <v>2838</v>
      </c>
      <c r="D790" s="35" t="s">
        <v>2839</v>
      </c>
      <c r="E790" s="36">
        <v>189915.5</v>
      </c>
      <c r="F790" s="1" t="s">
        <v>7</v>
      </c>
    </row>
    <row r="791" spans="1:6" x14ac:dyDescent="0.3">
      <c r="A791" s="1" t="s">
        <v>2840</v>
      </c>
      <c r="B791" s="1" t="s">
        <v>2841</v>
      </c>
      <c r="C791" s="1" t="s">
        <v>2037</v>
      </c>
      <c r="D791" s="35" t="s">
        <v>2038</v>
      </c>
      <c r="E791" s="36">
        <v>85167.53</v>
      </c>
      <c r="F791" s="1" t="s">
        <v>7</v>
      </c>
    </row>
    <row r="792" spans="1:6" x14ac:dyDescent="0.3">
      <c r="A792" s="1" t="s">
        <v>2842</v>
      </c>
      <c r="B792" s="1" t="s">
        <v>2843</v>
      </c>
      <c r="C792" s="1" t="s">
        <v>1307</v>
      </c>
      <c r="D792" s="35" t="s">
        <v>1308</v>
      </c>
      <c r="E792" s="36">
        <v>58258.12</v>
      </c>
      <c r="F792" s="1" t="s">
        <v>7</v>
      </c>
    </row>
    <row r="793" spans="1:6" x14ac:dyDescent="0.3">
      <c r="A793" s="1" t="s">
        <v>2844</v>
      </c>
      <c r="B793" s="1" t="s">
        <v>2845</v>
      </c>
      <c r="C793" s="1" t="s">
        <v>2846</v>
      </c>
      <c r="D793" s="35" t="s">
        <v>2847</v>
      </c>
      <c r="E793" s="36">
        <v>498265.89</v>
      </c>
      <c r="F793" s="1" t="s">
        <v>7</v>
      </c>
    </row>
    <row r="794" spans="1:6" x14ac:dyDescent="0.3">
      <c r="A794" s="1" t="s">
        <v>2848</v>
      </c>
      <c r="B794" s="1" t="s">
        <v>2849</v>
      </c>
      <c r="C794" s="1" t="s">
        <v>2850</v>
      </c>
      <c r="D794" s="35" t="s">
        <v>2851</v>
      </c>
      <c r="E794" s="36">
        <v>47320</v>
      </c>
      <c r="F794" s="1" t="s">
        <v>7</v>
      </c>
    </row>
    <row r="795" spans="1:6" x14ac:dyDescent="0.3">
      <c r="A795" s="1" t="s">
        <v>2852</v>
      </c>
      <c r="B795" s="1" t="s">
        <v>2853</v>
      </c>
      <c r="C795" s="1" t="s">
        <v>2854</v>
      </c>
      <c r="D795" s="35" t="s">
        <v>2855</v>
      </c>
      <c r="E795" s="36">
        <v>118029.52</v>
      </c>
      <c r="F795" s="1" t="s">
        <v>7</v>
      </c>
    </row>
    <row r="796" spans="1:6" x14ac:dyDescent="0.3">
      <c r="A796" s="1" t="s">
        <v>2856</v>
      </c>
      <c r="B796" s="1" t="s">
        <v>2857</v>
      </c>
      <c r="C796" s="1" t="s">
        <v>2205</v>
      </c>
      <c r="D796" s="35" t="s">
        <v>2206</v>
      </c>
      <c r="E796" s="36">
        <v>173150</v>
      </c>
      <c r="F796" s="1" t="s">
        <v>7</v>
      </c>
    </row>
    <row r="797" spans="1:6" x14ac:dyDescent="0.3">
      <c r="A797" s="1" t="s">
        <v>2858</v>
      </c>
      <c r="B797" s="1" t="s">
        <v>2859</v>
      </c>
      <c r="C797" s="1" t="s">
        <v>2860</v>
      </c>
      <c r="D797" s="35" t="s">
        <v>2861</v>
      </c>
      <c r="E797" s="36">
        <v>187727.47</v>
      </c>
      <c r="F797" s="1" t="s">
        <v>7</v>
      </c>
    </row>
    <row r="798" spans="1:6" x14ac:dyDescent="0.3">
      <c r="A798" s="1" t="s">
        <v>2862</v>
      </c>
      <c r="B798" s="1" t="s">
        <v>2863</v>
      </c>
      <c r="C798" s="1" t="s">
        <v>2231</v>
      </c>
      <c r="D798" s="35" t="s">
        <v>2232</v>
      </c>
      <c r="E798" s="36">
        <v>134913.37</v>
      </c>
      <c r="F798" s="1" t="s">
        <v>7</v>
      </c>
    </row>
    <row r="799" spans="1:6" x14ac:dyDescent="0.3">
      <c r="A799" s="1" t="s">
        <v>2864</v>
      </c>
      <c r="B799" s="1" t="s">
        <v>2865</v>
      </c>
      <c r="C799" s="1" t="s">
        <v>1631</v>
      </c>
      <c r="D799" s="35" t="s">
        <v>1632</v>
      </c>
      <c r="E799" s="36">
        <v>189608.13</v>
      </c>
      <c r="F799" s="1" t="s">
        <v>7</v>
      </c>
    </row>
    <row r="800" spans="1:6" x14ac:dyDescent="0.3">
      <c r="A800" s="1" t="s">
        <v>2866</v>
      </c>
      <c r="B800" s="1" t="s">
        <v>2867</v>
      </c>
      <c r="C800" s="1" t="s">
        <v>2868</v>
      </c>
      <c r="D800" s="35" t="s">
        <v>2869</v>
      </c>
      <c r="E800" s="36">
        <v>770037.38</v>
      </c>
      <c r="F800" s="1" t="s">
        <v>7</v>
      </c>
    </row>
    <row r="801" spans="1:6" x14ac:dyDescent="0.3">
      <c r="A801" s="1" t="s">
        <v>2870</v>
      </c>
      <c r="B801" s="1" t="s">
        <v>2871</v>
      </c>
      <c r="C801" s="1" t="s">
        <v>2872</v>
      </c>
      <c r="D801" s="35" t="s">
        <v>2873</v>
      </c>
      <c r="E801" s="36">
        <v>824053.21</v>
      </c>
      <c r="F801" s="1" t="s">
        <v>7</v>
      </c>
    </row>
    <row r="802" spans="1:6" x14ac:dyDescent="0.3">
      <c r="A802" s="1" t="s">
        <v>2874</v>
      </c>
      <c r="B802" s="1" t="s">
        <v>2875</v>
      </c>
      <c r="C802" s="1" t="s">
        <v>2876</v>
      </c>
      <c r="D802" s="35" t="s">
        <v>2877</v>
      </c>
      <c r="E802" s="36">
        <v>157500</v>
      </c>
      <c r="F802" s="1" t="s">
        <v>7</v>
      </c>
    </row>
    <row r="803" spans="1:6" x14ac:dyDescent="0.3">
      <c r="A803" s="1" t="s">
        <v>2878</v>
      </c>
      <c r="B803" s="1" t="s">
        <v>2879</v>
      </c>
      <c r="C803" s="1" t="s">
        <v>1407</v>
      </c>
      <c r="D803" s="35" t="s">
        <v>1408</v>
      </c>
      <c r="E803" s="36">
        <v>189394.68</v>
      </c>
      <c r="F803" s="1" t="s">
        <v>7</v>
      </c>
    </row>
    <row r="804" spans="1:6" x14ac:dyDescent="0.3">
      <c r="A804" s="1" t="s">
        <v>2880</v>
      </c>
      <c r="B804" s="1" t="s">
        <v>2881</v>
      </c>
      <c r="C804" s="1" t="s">
        <v>2882</v>
      </c>
      <c r="D804" s="35" t="s">
        <v>2883</v>
      </c>
      <c r="E804" s="36">
        <v>187518.16</v>
      </c>
      <c r="F804" s="1" t="s">
        <v>7</v>
      </c>
    </row>
    <row r="805" spans="1:6" x14ac:dyDescent="0.3">
      <c r="A805" s="1" t="s">
        <v>2884</v>
      </c>
      <c r="B805" s="1" t="s">
        <v>2885</v>
      </c>
      <c r="C805" s="1" t="s">
        <v>2096</v>
      </c>
      <c r="D805" s="35" t="s">
        <v>2097</v>
      </c>
      <c r="E805" s="36">
        <v>150031.70000000001</v>
      </c>
      <c r="F805" s="1" t="s">
        <v>7</v>
      </c>
    </row>
    <row r="806" spans="1:6" x14ac:dyDescent="0.3">
      <c r="A806" s="1" t="s">
        <v>2886</v>
      </c>
      <c r="B806" s="1" t="s">
        <v>2887</v>
      </c>
      <c r="C806" s="1" t="s">
        <v>2096</v>
      </c>
      <c r="D806" s="35" t="s">
        <v>2097</v>
      </c>
      <c r="E806" s="36">
        <v>135782.28</v>
      </c>
      <c r="F806" s="1" t="s">
        <v>7</v>
      </c>
    </row>
    <row r="807" spans="1:6" x14ac:dyDescent="0.3">
      <c r="A807" s="1" t="s">
        <v>2888</v>
      </c>
      <c r="B807" s="1" t="s">
        <v>2889</v>
      </c>
      <c r="C807" s="1" t="s">
        <v>2096</v>
      </c>
      <c r="D807" s="35" t="s">
        <v>2097</v>
      </c>
      <c r="E807" s="36">
        <v>106260.58</v>
      </c>
      <c r="F807" s="1" t="s">
        <v>7</v>
      </c>
    </row>
    <row r="808" spans="1:6" x14ac:dyDescent="0.3">
      <c r="A808" s="1" t="s">
        <v>2890</v>
      </c>
      <c r="B808" s="1" t="s">
        <v>2891</v>
      </c>
      <c r="C808" s="1" t="s">
        <v>2096</v>
      </c>
      <c r="D808" s="35" t="s">
        <v>2097</v>
      </c>
      <c r="E808" s="36">
        <v>95884.32</v>
      </c>
      <c r="F808" s="1" t="s">
        <v>7</v>
      </c>
    </row>
    <row r="809" spans="1:6" x14ac:dyDescent="0.3">
      <c r="A809" s="1" t="s">
        <v>2892</v>
      </c>
      <c r="B809" s="1" t="s">
        <v>2893</v>
      </c>
      <c r="C809" s="1" t="s">
        <v>2894</v>
      </c>
      <c r="D809" s="35" t="s">
        <v>2895</v>
      </c>
      <c r="E809" s="36">
        <v>63018.17</v>
      </c>
      <c r="F809" s="1" t="s">
        <v>7</v>
      </c>
    </row>
    <row r="810" spans="1:6" x14ac:dyDescent="0.3">
      <c r="A810" s="1" t="s">
        <v>2896</v>
      </c>
      <c r="B810" s="1" t="s">
        <v>2897</v>
      </c>
      <c r="C810" s="1" t="s">
        <v>2231</v>
      </c>
      <c r="D810" s="35" t="s">
        <v>2232</v>
      </c>
      <c r="E810" s="36">
        <v>152177.01</v>
      </c>
      <c r="F810" s="1" t="s">
        <v>7</v>
      </c>
    </row>
    <row r="811" spans="1:6" x14ac:dyDescent="0.3">
      <c r="A811" s="1" t="s">
        <v>2898</v>
      </c>
      <c r="B811" s="1" t="s">
        <v>2899</v>
      </c>
      <c r="C811" s="1" t="s">
        <v>2231</v>
      </c>
      <c r="D811" s="35" t="s">
        <v>2232</v>
      </c>
      <c r="E811" s="36">
        <v>104621.81</v>
      </c>
      <c r="F811" s="1" t="s">
        <v>7</v>
      </c>
    </row>
    <row r="812" spans="1:6" x14ac:dyDescent="0.3">
      <c r="A812" s="1" t="s">
        <v>2900</v>
      </c>
      <c r="B812" s="1" t="s">
        <v>2901</v>
      </c>
      <c r="C812" s="1" t="s">
        <v>2902</v>
      </c>
      <c r="D812" s="35" t="s">
        <v>2903</v>
      </c>
      <c r="E812" s="36">
        <v>181299.21</v>
      </c>
      <c r="F812" s="1" t="s">
        <v>7</v>
      </c>
    </row>
    <row r="813" spans="1:6" x14ac:dyDescent="0.3">
      <c r="A813" s="1" t="s">
        <v>2904</v>
      </c>
      <c r="B813" s="1" t="s">
        <v>2905</v>
      </c>
      <c r="C813" s="1" t="s">
        <v>2906</v>
      </c>
      <c r="D813" s="35" t="s">
        <v>2907</v>
      </c>
      <c r="E813" s="36">
        <v>999415.17</v>
      </c>
      <c r="F813" s="1" t="s">
        <v>7</v>
      </c>
    </row>
    <row r="814" spans="1:6" x14ac:dyDescent="0.3">
      <c r="A814" s="1" t="s">
        <v>2908</v>
      </c>
      <c r="B814" s="1" t="s">
        <v>2909</v>
      </c>
      <c r="C814" s="1" t="s">
        <v>2910</v>
      </c>
      <c r="D814" s="35" t="s">
        <v>2911</v>
      </c>
      <c r="E814" s="36">
        <v>798320.52</v>
      </c>
      <c r="F814" s="1" t="s">
        <v>7</v>
      </c>
    </row>
    <row r="815" spans="1:6" x14ac:dyDescent="0.3">
      <c r="A815" s="1" t="s">
        <v>2912</v>
      </c>
      <c r="B815" s="1" t="s">
        <v>2913</v>
      </c>
      <c r="C815" s="1" t="s">
        <v>2914</v>
      </c>
      <c r="D815" s="35" t="s">
        <v>2915</v>
      </c>
      <c r="E815" s="36">
        <v>185943.92</v>
      </c>
      <c r="F815" s="1" t="s">
        <v>7</v>
      </c>
    </row>
    <row r="816" spans="1:6" x14ac:dyDescent="0.3">
      <c r="A816" s="1" t="s">
        <v>2916</v>
      </c>
      <c r="B816" s="1" t="s">
        <v>2917</v>
      </c>
      <c r="C816" s="1" t="s">
        <v>2067</v>
      </c>
      <c r="D816" s="35" t="s">
        <v>2068</v>
      </c>
      <c r="E816" s="36">
        <v>81988.91</v>
      </c>
      <c r="F816" s="1" t="s">
        <v>7</v>
      </c>
    </row>
    <row r="817" spans="1:6" x14ac:dyDescent="0.3">
      <c r="A817" s="1" t="s">
        <v>2918</v>
      </c>
      <c r="B817" s="1" t="s">
        <v>2919</v>
      </c>
      <c r="C817" s="1" t="s">
        <v>1197</v>
      </c>
      <c r="D817" s="35" t="s">
        <v>1198</v>
      </c>
      <c r="E817" s="36">
        <v>1362143.15</v>
      </c>
      <c r="F817" s="1" t="s">
        <v>7</v>
      </c>
    </row>
    <row r="818" spans="1:6" x14ac:dyDescent="0.3">
      <c r="A818" s="1" t="s">
        <v>2920</v>
      </c>
      <c r="B818" s="1" t="s">
        <v>2921</v>
      </c>
      <c r="C818" s="1" t="s">
        <v>1575</v>
      </c>
      <c r="D818" s="35" t="s">
        <v>1576</v>
      </c>
      <c r="E818" s="36">
        <v>55274.66</v>
      </c>
      <c r="F818" s="1" t="s">
        <v>7</v>
      </c>
    </row>
    <row r="819" spans="1:6" x14ac:dyDescent="0.3">
      <c r="A819" s="1" t="s">
        <v>2922</v>
      </c>
      <c r="B819" s="1" t="s">
        <v>2923</v>
      </c>
      <c r="C819" s="1" t="s">
        <v>1532</v>
      </c>
      <c r="D819" s="35" t="s">
        <v>1533</v>
      </c>
      <c r="E819" s="36">
        <v>103273.66</v>
      </c>
      <c r="F819" s="1" t="s">
        <v>7</v>
      </c>
    </row>
    <row r="820" spans="1:6" x14ac:dyDescent="0.3">
      <c r="A820" s="1" t="s">
        <v>2924</v>
      </c>
      <c r="B820" s="1" t="s">
        <v>2925</v>
      </c>
      <c r="C820" s="1" t="s">
        <v>2926</v>
      </c>
      <c r="D820" s="35" t="s">
        <v>2927</v>
      </c>
      <c r="E820" s="36">
        <v>73434.880000000005</v>
      </c>
      <c r="F820" s="1" t="s">
        <v>7</v>
      </c>
    </row>
    <row r="821" spans="1:6" x14ac:dyDescent="0.3">
      <c r="A821" s="1" t="s">
        <v>2928</v>
      </c>
      <c r="B821" s="1" t="s">
        <v>2929</v>
      </c>
      <c r="C821" s="1" t="s">
        <v>2930</v>
      </c>
      <c r="D821" s="35" t="s">
        <v>2931</v>
      </c>
      <c r="E821" s="36">
        <v>147873.31</v>
      </c>
      <c r="F821" s="1" t="s">
        <v>7</v>
      </c>
    </row>
    <row r="822" spans="1:6" x14ac:dyDescent="0.3">
      <c r="A822" s="1" t="s">
        <v>2932</v>
      </c>
      <c r="B822" s="1" t="s">
        <v>2933</v>
      </c>
      <c r="C822" s="1" t="s">
        <v>2934</v>
      </c>
      <c r="D822" s="35" t="s">
        <v>2935</v>
      </c>
      <c r="E822" s="36">
        <v>143321.94</v>
      </c>
      <c r="F822" s="1" t="s">
        <v>7</v>
      </c>
    </row>
    <row r="823" spans="1:6" x14ac:dyDescent="0.3">
      <c r="A823" s="1" t="s">
        <v>2936</v>
      </c>
      <c r="B823" s="1" t="s">
        <v>2937</v>
      </c>
      <c r="C823" s="1" t="s">
        <v>1303</v>
      </c>
      <c r="D823" s="35" t="s">
        <v>1304</v>
      </c>
      <c r="E823" s="36">
        <v>137939.25</v>
      </c>
      <c r="F823" s="1" t="s">
        <v>7</v>
      </c>
    </row>
    <row r="824" spans="1:6" x14ac:dyDescent="0.3">
      <c r="A824" s="1" t="s">
        <v>2938</v>
      </c>
      <c r="B824" s="1" t="s">
        <v>2939</v>
      </c>
      <c r="C824" s="1" t="s">
        <v>2940</v>
      </c>
      <c r="D824" s="35" t="s">
        <v>2941</v>
      </c>
      <c r="E824" s="36">
        <v>24445.119999999999</v>
      </c>
      <c r="F824" s="1" t="s">
        <v>7</v>
      </c>
    </row>
    <row r="825" spans="1:6" x14ac:dyDescent="0.3">
      <c r="A825" s="1" t="s">
        <v>2942</v>
      </c>
      <c r="B825" s="1" t="s">
        <v>2943</v>
      </c>
      <c r="C825" s="1" t="s">
        <v>2944</v>
      </c>
      <c r="D825" s="35" t="s">
        <v>2945</v>
      </c>
      <c r="E825" s="36">
        <v>905947.54</v>
      </c>
      <c r="F825" s="1" t="s">
        <v>7</v>
      </c>
    </row>
    <row r="826" spans="1:6" x14ac:dyDescent="0.3">
      <c r="A826" s="1" t="s">
        <v>2946</v>
      </c>
      <c r="B826" s="1" t="s">
        <v>2947</v>
      </c>
      <c r="C826" s="1" t="s">
        <v>2948</v>
      </c>
      <c r="D826" s="35" t="s">
        <v>2949</v>
      </c>
      <c r="E826" s="36">
        <v>180481.16</v>
      </c>
      <c r="F826" s="1" t="s">
        <v>7</v>
      </c>
    </row>
    <row r="827" spans="1:6" x14ac:dyDescent="0.3">
      <c r="A827" s="1" t="s">
        <v>2950</v>
      </c>
      <c r="B827" s="1" t="s">
        <v>2951</v>
      </c>
      <c r="C827" s="1" t="s">
        <v>2952</v>
      </c>
      <c r="D827" s="35" t="s">
        <v>2953</v>
      </c>
      <c r="E827" s="36">
        <v>87490.26</v>
      </c>
      <c r="F827" s="1" t="s">
        <v>7</v>
      </c>
    </row>
    <row r="828" spans="1:6" x14ac:dyDescent="0.3">
      <c r="A828" s="1" t="s">
        <v>2954</v>
      </c>
      <c r="B828" s="1" t="s">
        <v>2955</v>
      </c>
      <c r="C828" s="1" t="s">
        <v>1329</v>
      </c>
      <c r="D828" s="35" t="s">
        <v>1330</v>
      </c>
      <c r="E828" s="36">
        <v>87629.4</v>
      </c>
      <c r="F828" s="1" t="s">
        <v>46</v>
      </c>
    </row>
    <row r="829" spans="1:6" x14ac:dyDescent="0.3">
      <c r="A829" s="1" t="s">
        <v>2956</v>
      </c>
      <c r="B829" s="1" t="s">
        <v>2957</v>
      </c>
      <c r="C829" s="1" t="s">
        <v>2958</v>
      </c>
      <c r="D829" s="35" t="s">
        <v>2959</v>
      </c>
      <c r="E829" s="36">
        <v>114873.55</v>
      </c>
      <c r="F829" s="1" t="s">
        <v>7</v>
      </c>
    </row>
    <row r="830" spans="1:6" x14ac:dyDescent="0.3">
      <c r="A830" s="1" t="s">
        <v>2960</v>
      </c>
      <c r="B830" s="1" t="s">
        <v>2961</v>
      </c>
      <c r="C830" s="1" t="s">
        <v>2962</v>
      </c>
      <c r="D830" s="35" t="s">
        <v>2963</v>
      </c>
      <c r="E830" s="36">
        <v>79231.11</v>
      </c>
      <c r="F830" s="1" t="s">
        <v>7</v>
      </c>
    </row>
    <row r="831" spans="1:6" x14ac:dyDescent="0.3">
      <c r="A831" s="1" t="s">
        <v>2964</v>
      </c>
      <c r="B831" s="1" t="s">
        <v>2965</v>
      </c>
      <c r="C831" s="1" t="s">
        <v>2966</v>
      </c>
      <c r="D831" s="35" t="s">
        <v>2967</v>
      </c>
      <c r="E831" s="36">
        <v>62561.48</v>
      </c>
      <c r="F831" s="1" t="s">
        <v>7</v>
      </c>
    </row>
    <row r="832" spans="1:6" x14ac:dyDescent="0.3">
      <c r="A832" s="1" t="s">
        <v>2968</v>
      </c>
      <c r="B832" s="1" t="s">
        <v>2969</v>
      </c>
      <c r="C832" s="1" t="s">
        <v>2970</v>
      </c>
      <c r="D832" s="35" t="s">
        <v>2971</v>
      </c>
      <c r="E832" s="36">
        <v>131635.28</v>
      </c>
      <c r="F832" s="1" t="s">
        <v>7</v>
      </c>
    </row>
    <row r="833" spans="1:6" x14ac:dyDescent="0.3">
      <c r="A833" s="1" t="s">
        <v>2972</v>
      </c>
      <c r="B833" s="1" t="s">
        <v>2973</v>
      </c>
      <c r="C833" s="1" t="s">
        <v>1411</v>
      </c>
      <c r="D833" s="35" t="s">
        <v>1412</v>
      </c>
      <c r="E833" s="36">
        <v>193472.24</v>
      </c>
      <c r="F833" s="1" t="s">
        <v>7</v>
      </c>
    </row>
    <row r="834" spans="1:6" x14ac:dyDescent="0.3">
      <c r="A834" s="1" t="s">
        <v>2974</v>
      </c>
      <c r="B834" s="1" t="s">
        <v>2975</v>
      </c>
      <c r="C834" s="1" t="s">
        <v>2976</v>
      </c>
      <c r="D834" s="35" t="s">
        <v>2977</v>
      </c>
      <c r="E834" s="36">
        <v>79223.839999999997</v>
      </c>
      <c r="F834" s="1" t="s">
        <v>7</v>
      </c>
    </row>
    <row r="835" spans="1:6" x14ac:dyDescent="0.3">
      <c r="A835" s="1" t="s">
        <v>2978</v>
      </c>
      <c r="B835" s="1" t="s">
        <v>2979</v>
      </c>
      <c r="C835" s="1" t="s">
        <v>2980</v>
      </c>
      <c r="D835" s="35" t="s">
        <v>2981</v>
      </c>
      <c r="E835" s="36">
        <v>132686.76</v>
      </c>
      <c r="F835" s="1" t="s">
        <v>7</v>
      </c>
    </row>
    <row r="836" spans="1:6" x14ac:dyDescent="0.3">
      <c r="A836" s="1" t="s">
        <v>2982</v>
      </c>
      <c r="B836" s="1" t="s">
        <v>2983</v>
      </c>
      <c r="C836" s="1" t="s">
        <v>2984</v>
      </c>
      <c r="D836" s="35" t="s">
        <v>2985</v>
      </c>
      <c r="E836" s="36">
        <v>182869.69</v>
      </c>
      <c r="F836" s="1" t="s">
        <v>7</v>
      </c>
    </row>
    <row r="837" spans="1:6" x14ac:dyDescent="0.3">
      <c r="A837" s="1" t="s">
        <v>2986</v>
      </c>
      <c r="B837" s="1" t="s">
        <v>2987</v>
      </c>
      <c r="C837" s="1" t="s">
        <v>2988</v>
      </c>
      <c r="D837" s="35" t="s">
        <v>2989</v>
      </c>
      <c r="E837" s="36">
        <v>174485.44</v>
      </c>
      <c r="F837" s="1" t="s">
        <v>7</v>
      </c>
    </row>
    <row r="838" spans="1:6" x14ac:dyDescent="0.3">
      <c r="A838" s="1" t="s">
        <v>2990</v>
      </c>
      <c r="B838" s="1" t="s">
        <v>2991</v>
      </c>
      <c r="C838" s="1" t="s">
        <v>2992</v>
      </c>
      <c r="D838" s="35" t="s">
        <v>2993</v>
      </c>
      <c r="E838" s="36">
        <v>988974.8</v>
      </c>
      <c r="F838" s="1" t="s">
        <v>7</v>
      </c>
    </row>
    <row r="839" spans="1:6" x14ac:dyDescent="0.3">
      <c r="A839" s="1" t="s">
        <v>2994</v>
      </c>
      <c r="B839" s="1" t="s">
        <v>2995</v>
      </c>
      <c r="C839" s="1" t="s">
        <v>1522</v>
      </c>
      <c r="D839" s="35" t="s">
        <v>1523</v>
      </c>
      <c r="E839" s="36">
        <v>15230.12</v>
      </c>
      <c r="F839" s="1" t="s">
        <v>7</v>
      </c>
    </row>
    <row r="840" spans="1:6" x14ac:dyDescent="0.3">
      <c r="A840" s="1" t="s">
        <v>2996</v>
      </c>
      <c r="B840" s="1" t="s">
        <v>2997</v>
      </c>
      <c r="C840" s="1" t="s">
        <v>1522</v>
      </c>
      <c r="D840" s="35" t="s">
        <v>1523</v>
      </c>
      <c r="E840" s="36">
        <v>19346.919999999998</v>
      </c>
      <c r="F840" s="1" t="s">
        <v>7</v>
      </c>
    </row>
    <row r="841" spans="1:6" x14ac:dyDescent="0.3">
      <c r="A841" s="1" t="s">
        <v>2998</v>
      </c>
      <c r="B841" s="1" t="s">
        <v>2999</v>
      </c>
      <c r="C841" s="1" t="s">
        <v>3000</v>
      </c>
      <c r="D841" s="35" t="s">
        <v>3001</v>
      </c>
      <c r="E841" s="36">
        <v>93227.57</v>
      </c>
      <c r="F841" s="1" t="s">
        <v>7</v>
      </c>
    </row>
    <row r="842" spans="1:6" x14ac:dyDescent="0.3">
      <c r="A842" s="1" t="s">
        <v>3002</v>
      </c>
      <c r="B842" s="1" t="s">
        <v>3003</v>
      </c>
      <c r="C842" s="1" t="s">
        <v>3004</v>
      </c>
      <c r="D842" s="35" t="s">
        <v>3005</v>
      </c>
      <c r="E842" s="36">
        <v>132313.95000000001</v>
      </c>
      <c r="F842" s="1" t="s">
        <v>7</v>
      </c>
    </row>
    <row r="843" spans="1:6" x14ac:dyDescent="0.3">
      <c r="A843" s="1" t="s">
        <v>3006</v>
      </c>
      <c r="B843" s="1" t="s">
        <v>3007</v>
      </c>
      <c r="C843" s="1" t="s">
        <v>3008</v>
      </c>
      <c r="D843" s="35" t="s">
        <v>3009</v>
      </c>
      <c r="E843" s="36">
        <v>93357.26</v>
      </c>
      <c r="F843" s="1" t="s">
        <v>7</v>
      </c>
    </row>
    <row r="844" spans="1:6" x14ac:dyDescent="0.3">
      <c r="A844" s="1" t="s">
        <v>3010</v>
      </c>
      <c r="B844" s="1" t="s">
        <v>3011</v>
      </c>
      <c r="C844" s="1" t="s">
        <v>3012</v>
      </c>
      <c r="D844" s="35" t="s">
        <v>3013</v>
      </c>
      <c r="E844" s="36">
        <v>122524.15</v>
      </c>
      <c r="F844" s="1" t="s">
        <v>438</v>
      </c>
    </row>
    <row r="845" spans="1:6" x14ac:dyDescent="0.3">
      <c r="A845" s="1" t="s">
        <v>3014</v>
      </c>
      <c r="B845" s="1" t="s">
        <v>3015</v>
      </c>
      <c r="C845" s="1" t="s">
        <v>3016</v>
      </c>
      <c r="D845" s="35" t="s">
        <v>3017</v>
      </c>
      <c r="E845" s="36">
        <v>141612.34</v>
      </c>
      <c r="F845" s="1" t="s">
        <v>7</v>
      </c>
    </row>
    <row r="846" spans="1:6" x14ac:dyDescent="0.3">
      <c r="A846" s="1" t="s">
        <v>3018</v>
      </c>
      <c r="B846" s="1" t="s">
        <v>3019</v>
      </c>
      <c r="C846" s="1" t="s">
        <v>3020</v>
      </c>
      <c r="D846" s="35" t="s">
        <v>3021</v>
      </c>
      <c r="E846" s="36">
        <v>148677.98000000001</v>
      </c>
      <c r="F846" s="1" t="s">
        <v>7</v>
      </c>
    </row>
    <row r="847" spans="1:6" x14ac:dyDescent="0.3">
      <c r="A847" s="1" t="s">
        <v>3022</v>
      </c>
      <c r="B847" s="1" t="s">
        <v>3023</v>
      </c>
      <c r="C847" s="1" t="s">
        <v>571</v>
      </c>
      <c r="D847" s="35" t="s">
        <v>572</v>
      </c>
      <c r="E847" s="36">
        <v>30945.68</v>
      </c>
      <c r="F847" s="1" t="s">
        <v>7</v>
      </c>
    </row>
    <row r="848" spans="1:6" x14ac:dyDescent="0.3">
      <c r="A848" s="1" t="s">
        <v>3024</v>
      </c>
      <c r="B848" s="1" t="s">
        <v>3025</v>
      </c>
      <c r="C848" s="1" t="s">
        <v>1303</v>
      </c>
      <c r="D848" s="35" t="s">
        <v>1304</v>
      </c>
      <c r="E848" s="36">
        <v>124626.32</v>
      </c>
      <c r="F848" s="1" t="s">
        <v>7</v>
      </c>
    </row>
    <row r="849" spans="1:6" x14ac:dyDescent="0.3">
      <c r="A849" s="1" t="s">
        <v>3026</v>
      </c>
      <c r="B849" s="1" t="s">
        <v>3027</v>
      </c>
      <c r="C849" s="1" t="s">
        <v>2980</v>
      </c>
      <c r="D849" s="35" t="s">
        <v>2981</v>
      </c>
      <c r="E849" s="36">
        <v>117444.41</v>
      </c>
      <c r="F849" s="1" t="s">
        <v>7</v>
      </c>
    </row>
    <row r="850" spans="1:6" x14ac:dyDescent="0.3">
      <c r="A850" s="1" t="s">
        <v>3028</v>
      </c>
      <c r="B850" s="1" t="s">
        <v>3029</v>
      </c>
      <c r="C850" s="1" t="s">
        <v>3030</v>
      </c>
      <c r="D850" s="35" t="s">
        <v>3031</v>
      </c>
      <c r="E850" s="36">
        <v>139085.85</v>
      </c>
      <c r="F850" s="1" t="s">
        <v>7</v>
      </c>
    </row>
    <row r="851" spans="1:6" x14ac:dyDescent="0.3">
      <c r="A851" s="1" t="s">
        <v>3032</v>
      </c>
      <c r="B851" s="1" t="s">
        <v>3033</v>
      </c>
      <c r="C851" s="1" t="s">
        <v>3034</v>
      </c>
      <c r="D851" s="35" t="s">
        <v>3035</v>
      </c>
      <c r="E851" s="36">
        <v>123968.8</v>
      </c>
      <c r="F851" s="1" t="s">
        <v>7</v>
      </c>
    </row>
    <row r="852" spans="1:6" x14ac:dyDescent="0.3">
      <c r="A852" s="1" t="s">
        <v>3036</v>
      </c>
      <c r="B852" s="1" t="s">
        <v>3037</v>
      </c>
      <c r="C852" s="1" t="s">
        <v>2037</v>
      </c>
      <c r="D852" s="35" t="s">
        <v>2038</v>
      </c>
      <c r="E852" s="36">
        <v>92473.12</v>
      </c>
      <c r="F852" s="1" t="s">
        <v>7</v>
      </c>
    </row>
    <row r="853" spans="1:6" x14ac:dyDescent="0.3">
      <c r="A853" s="1" t="s">
        <v>3038</v>
      </c>
      <c r="B853" s="1" t="s">
        <v>3039</v>
      </c>
      <c r="C853" s="1" t="s">
        <v>1635</v>
      </c>
      <c r="D853" s="35" t="s">
        <v>1636</v>
      </c>
      <c r="E853" s="36">
        <v>51030.46</v>
      </c>
      <c r="F853" s="1" t="s">
        <v>7</v>
      </c>
    </row>
    <row r="854" spans="1:6" x14ac:dyDescent="0.3">
      <c r="A854" s="1" t="s">
        <v>3040</v>
      </c>
      <c r="B854" s="1" t="s">
        <v>3041</v>
      </c>
      <c r="C854" s="1" t="s">
        <v>2179</v>
      </c>
      <c r="D854" s="35" t="s">
        <v>2180</v>
      </c>
      <c r="E854" s="36">
        <v>92349.78</v>
      </c>
      <c r="F854" s="1" t="s">
        <v>7</v>
      </c>
    </row>
    <row r="855" spans="1:6" x14ac:dyDescent="0.3">
      <c r="A855" s="1" t="s">
        <v>3042</v>
      </c>
      <c r="B855" s="1" t="s">
        <v>3043</v>
      </c>
      <c r="C855" s="1" t="s">
        <v>2593</v>
      </c>
      <c r="D855" s="35" t="s">
        <v>3044</v>
      </c>
      <c r="E855" s="36">
        <v>670283.86</v>
      </c>
      <c r="F855" s="1" t="s">
        <v>7</v>
      </c>
    </row>
    <row r="856" spans="1:6" x14ac:dyDescent="0.3">
      <c r="A856" s="1" t="s">
        <v>3045</v>
      </c>
      <c r="B856" s="1" t="s">
        <v>3046</v>
      </c>
      <c r="C856" s="1" t="s">
        <v>3047</v>
      </c>
      <c r="D856" s="35" t="s">
        <v>3048</v>
      </c>
      <c r="E856" s="36">
        <v>102320.9</v>
      </c>
      <c r="F856" s="1" t="s">
        <v>7</v>
      </c>
    </row>
    <row r="857" spans="1:6" x14ac:dyDescent="0.3">
      <c r="A857" s="1" t="s">
        <v>3049</v>
      </c>
      <c r="B857" s="1" t="s">
        <v>3050</v>
      </c>
      <c r="C857" s="1" t="s">
        <v>1569</v>
      </c>
      <c r="D857" s="35" t="s">
        <v>1570</v>
      </c>
      <c r="E857" s="36">
        <v>169694.92</v>
      </c>
      <c r="F857" s="1" t="s">
        <v>7</v>
      </c>
    </row>
    <row r="858" spans="1:6" x14ac:dyDescent="0.3">
      <c r="A858" s="1" t="s">
        <v>3051</v>
      </c>
      <c r="B858" s="1" t="s">
        <v>3052</v>
      </c>
      <c r="C858" s="1" t="s">
        <v>3053</v>
      </c>
      <c r="D858" s="35" t="s">
        <v>3054</v>
      </c>
      <c r="E858" s="36">
        <v>127601.83</v>
      </c>
      <c r="F858" s="1" t="s">
        <v>7</v>
      </c>
    </row>
    <row r="859" spans="1:6" x14ac:dyDescent="0.3">
      <c r="A859" s="1" t="s">
        <v>3055</v>
      </c>
      <c r="B859" s="1" t="s">
        <v>3056</v>
      </c>
      <c r="C859" s="1" t="s">
        <v>2139</v>
      </c>
      <c r="D859" s="35" t="s">
        <v>2140</v>
      </c>
      <c r="E859" s="36">
        <v>103105.9</v>
      </c>
      <c r="F859" s="1" t="s">
        <v>7</v>
      </c>
    </row>
    <row r="860" spans="1:6" x14ac:dyDescent="0.3">
      <c r="A860" s="1" t="s">
        <v>3057</v>
      </c>
      <c r="B860" s="1" t="s">
        <v>3058</v>
      </c>
      <c r="C860" s="1" t="s">
        <v>3059</v>
      </c>
      <c r="D860" s="35" t="s">
        <v>3060</v>
      </c>
      <c r="E860" s="36">
        <v>126862.92</v>
      </c>
      <c r="F860" s="1" t="s">
        <v>7</v>
      </c>
    </row>
    <row r="861" spans="1:6" x14ac:dyDescent="0.3">
      <c r="A861" s="1" t="s">
        <v>3061</v>
      </c>
      <c r="B861" s="1" t="s">
        <v>3062</v>
      </c>
      <c r="C861" s="1" t="s">
        <v>1205</v>
      </c>
      <c r="D861" s="35" t="s">
        <v>1206</v>
      </c>
      <c r="E861" s="36">
        <v>1359852.62</v>
      </c>
      <c r="F861" s="1" t="s">
        <v>7</v>
      </c>
    </row>
    <row r="862" spans="1:6" x14ac:dyDescent="0.3">
      <c r="A862" s="1" t="s">
        <v>3063</v>
      </c>
      <c r="B862" s="1" t="s">
        <v>3064</v>
      </c>
      <c r="C862" s="1" t="s">
        <v>3065</v>
      </c>
      <c r="D862" s="35" t="s">
        <v>3066</v>
      </c>
      <c r="E862" s="36">
        <v>164739.35</v>
      </c>
      <c r="F862" s="1" t="s">
        <v>7</v>
      </c>
    </row>
    <row r="863" spans="1:6" x14ac:dyDescent="0.3">
      <c r="A863" s="1" t="s">
        <v>3067</v>
      </c>
      <c r="B863" s="1" t="s">
        <v>3068</v>
      </c>
      <c r="C863" s="1" t="s">
        <v>1502</v>
      </c>
      <c r="D863" s="35" t="s">
        <v>1503</v>
      </c>
      <c r="E863" s="36">
        <v>85483.24</v>
      </c>
      <c r="F863" s="1" t="s">
        <v>7</v>
      </c>
    </row>
    <row r="864" spans="1:6" x14ac:dyDescent="0.3">
      <c r="A864" s="1" t="s">
        <v>3069</v>
      </c>
      <c r="B864" s="1" t="s">
        <v>3070</v>
      </c>
      <c r="C864" s="1" t="s">
        <v>3071</v>
      </c>
      <c r="D864" s="35" t="s">
        <v>3072</v>
      </c>
      <c r="E864" s="36">
        <v>102663.67999999999</v>
      </c>
      <c r="F864" s="1" t="s">
        <v>7</v>
      </c>
    </row>
    <row r="865" spans="1:6" x14ac:dyDescent="0.3">
      <c r="A865" s="1" t="s">
        <v>3073</v>
      </c>
      <c r="B865" s="1" t="s">
        <v>3074</v>
      </c>
      <c r="C865" s="1" t="s">
        <v>1502</v>
      </c>
      <c r="D865" s="35" t="s">
        <v>1503</v>
      </c>
      <c r="E865" s="36">
        <v>149649.04999999999</v>
      </c>
      <c r="F865" s="1" t="s">
        <v>7</v>
      </c>
    </row>
    <row r="866" spans="1:6" x14ac:dyDescent="0.3">
      <c r="A866" s="1" t="s">
        <v>3075</v>
      </c>
      <c r="B866" s="1" t="s">
        <v>3076</v>
      </c>
      <c r="C866" s="1" t="s">
        <v>3077</v>
      </c>
      <c r="D866" s="35" t="s">
        <v>3078</v>
      </c>
      <c r="E866" s="36">
        <v>566461.24</v>
      </c>
      <c r="F866" s="1" t="s">
        <v>7</v>
      </c>
    </row>
    <row r="867" spans="1:6" x14ac:dyDescent="0.3">
      <c r="A867" s="1" t="s">
        <v>3079</v>
      </c>
      <c r="B867" s="1" t="s">
        <v>3080</v>
      </c>
      <c r="C867" s="1" t="s">
        <v>3081</v>
      </c>
      <c r="D867" s="35" t="s">
        <v>3082</v>
      </c>
      <c r="E867" s="36">
        <v>824911.65</v>
      </c>
      <c r="F867" s="1" t="s">
        <v>7</v>
      </c>
    </row>
    <row r="868" spans="1:6" x14ac:dyDescent="0.3">
      <c r="A868" s="1" t="s">
        <v>3083</v>
      </c>
      <c r="B868" s="1" t="s">
        <v>3084</v>
      </c>
      <c r="C868" s="1" t="s">
        <v>1259</v>
      </c>
      <c r="D868" s="35" t="s">
        <v>1260</v>
      </c>
      <c r="E868" s="36">
        <v>105787.85</v>
      </c>
      <c r="F868" s="1" t="s">
        <v>7</v>
      </c>
    </row>
    <row r="869" spans="1:6" x14ac:dyDescent="0.3">
      <c r="A869" s="1" t="s">
        <v>3085</v>
      </c>
      <c r="B869" s="1" t="s">
        <v>3086</v>
      </c>
      <c r="C869" s="1" t="s">
        <v>3087</v>
      </c>
      <c r="D869" s="35" t="s">
        <v>3088</v>
      </c>
      <c r="E869" s="36">
        <v>736584.38</v>
      </c>
      <c r="F869" s="1" t="s">
        <v>7</v>
      </c>
    </row>
    <row r="870" spans="1:6" x14ac:dyDescent="0.3">
      <c r="A870" s="1" t="s">
        <v>3089</v>
      </c>
      <c r="B870" s="1" t="s">
        <v>3090</v>
      </c>
      <c r="C870" s="1" t="s">
        <v>3091</v>
      </c>
      <c r="D870" s="35" t="s">
        <v>3092</v>
      </c>
      <c r="E870" s="36">
        <v>330521.34999999998</v>
      </c>
      <c r="F870" s="1" t="s">
        <v>7</v>
      </c>
    </row>
    <row r="871" spans="1:6" x14ac:dyDescent="0.3">
      <c r="A871" s="1" t="s">
        <v>3093</v>
      </c>
      <c r="B871" s="1" t="s">
        <v>3094</v>
      </c>
      <c r="C871" s="1" t="s">
        <v>3095</v>
      </c>
      <c r="D871" s="35" t="s">
        <v>3096</v>
      </c>
      <c r="E871" s="36">
        <v>792610.52</v>
      </c>
      <c r="F871" s="1" t="s">
        <v>7</v>
      </c>
    </row>
    <row r="872" spans="1:6" x14ac:dyDescent="0.3">
      <c r="A872" s="1" t="s">
        <v>3097</v>
      </c>
      <c r="B872" s="1" t="s">
        <v>3098</v>
      </c>
      <c r="C872" s="1" t="s">
        <v>1575</v>
      </c>
      <c r="D872" s="35" t="s">
        <v>1576</v>
      </c>
      <c r="E872" s="36">
        <v>62493.26</v>
      </c>
      <c r="F872" s="1" t="s">
        <v>7</v>
      </c>
    </row>
    <row r="873" spans="1:6" x14ac:dyDescent="0.3">
      <c r="A873" s="1" t="s">
        <v>3099</v>
      </c>
      <c r="B873" s="1" t="s">
        <v>3100</v>
      </c>
      <c r="C873" s="1" t="s">
        <v>1315</v>
      </c>
      <c r="D873" s="35" t="s">
        <v>1316</v>
      </c>
      <c r="E873" s="36">
        <v>51535.4</v>
      </c>
      <c r="F873" s="1" t="s">
        <v>7</v>
      </c>
    </row>
    <row r="874" spans="1:6" x14ac:dyDescent="0.3">
      <c r="A874" s="1" t="s">
        <v>3101</v>
      </c>
      <c r="B874" s="1" t="s">
        <v>3102</v>
      </c>
      <c r="C874" s="1" t="s">
        <v>3103</v>
      </c>
      <c r="D874" s="35" t="s">
        <v>3104</v>
      </c>
      <c r="E874" s="36">
        <v>597022.66</v>
      </c>
      <c r="F874" s="1" t="s">
        <v>7</v>
      </c>
    </row>
    <row r="875" spans="1:6" x14ac:dyDescent="0.3">
      <c r="A875" s="1" t="s">
        <v>3105</v>
      </c>
      <c r="B875" s="1" t="s">
        <v>3106</v>
      </c>
      <c r="C875" s="1" t="s">
        <v>1639</v>
      </c>
      <c r="D875" s="35" t="s">
        <v>1640</v>
      </c>
      <c r="E875" s="36">
        <v>140308.69</v>
      </c>
      <c r="F875" s="1" t="s">
        <v>7</v>
      </c>
    </row>
    <row r="876" spans="1:6" x14ac:dyDescent="0.3">
      <c r="A876" s="1" t="s">
        <v>3107</v>
      </c>
      <c r="B876" s="1" t="s">
        <v>3108</v>
      </c>
      <c r="C876" s="1" t="s">
        <v>3109</v>
      </c>
      <c r="D876" s="35" t="s">
        <v>3110</v>
      </c>
      <c r="E876" s="36">
        <v>56475.98</v>
      </c>
      <c r="F876" s="1" t="s">
        <v>7</v>
      </c>
    </row>
    <row r="877" spans="1:6" x14ac:dyDescent="0.3">
      <c r="A877" s="1" t="s">
        <v>3111</v>
      </c>
      <c r="B877" s="1" t="s">
        <v>3112</v>
      </c>
      <c r="C877" s="1" t="s">
        <v>3113</v>
      </c>
      <c r="D877" s="35" t="s">
        <v>3114</v>
      </c>
      <c r="E877" s="36">
        <v>451035.09</v>
      </c>
      <c r="F877" s="1" t="s">
        <v>7</v>
      </c>
    </row>
    <row r="878" spans="1:6" x14ac:dyDescent="0.3">
      <c r="A878" s="1" t="s">
        <v>3115</v>
      </c>
      <c r="B878" s="1" t="s">
        <v>3116</v>
      </c>
      <c r="C878" s="1" t="s">
        <v>3117</v>
      </c>
      <c r="D878" s="35" t="s">
        <v>3118</v>
      </c>
      <c r="E878" s="36">
        <v>97109.48</v>
      </c>
      <c r="F878" s="1" t="s">
        <v>7</v>
      </c>
    </row>
    <row r="879" spans="1:6" x14ac:dyDescent="0.3">
      <c r="A879" s="1" t="s">
        <v>3119</v>
      </c>
      <c r="B879" s="1" t="s">
        <v>3120</v>
      </c>
      <c r="C879" s="1" t="s">
        <v>3121</v>
      </c>
      <c r="D879" s="35" t="s">
        <v>3122</v>
      </c>
      <c r="E879" s="36">
        <v>137939.62</v>
      </c>
      <c r="F879" s="1" t="s">
        <v>7</v>
      </c>
    </row>
    <row r="880" spans="1:6" x14ac:dyDescent="0.3">
      <c r="A880" s="1" t="s">
        <v>3123</v>
      </c>
      <c r="B880" s="1" t="s">
        <v>3124</v>
      </c>
      <c r="C880" s="1" t="s">
        <v>3121</v>
      </c>
      <c r="D880" s="35" t="s">
        <v>3122</v>
      </c>
      <c r="E880" s="36">
        <v>129877.4</v>
      </c>
      <c r="F880" s="1" t="s">
        <v>7</v>
      </c>
    </row>
    <row r="881" spans="1:6" x14ac:dyDescent="0.3">
      <c r="A881" s="1" t="s">
        <v>3125</v>
      </c>
      <c r="B881" s="1" t="s">
        <v>3126</v>
      </c>
      <c r="C881" s="1" t="s">
        <v>3121</v>
      </c>
      <c r="D881" s="35" t="s">
        <v>3122</v>
      </c>
      <c r="E881" s="36">
        <v>101258.68</v>
      </c>
      <c r="F881" s="1" t="s">
        <v>7</v>
      </c>
    </row>
    <row r="882" spans="1:6" x14ac:dyDescent="0.3">
      <c r="A882" s="1" t="s">
        <v>3127</v>
      </c>
      <c r="B882" s="1" t="s">
        <v>3128</v>
      </c>
      <c r="C882" s="1" t="s">
        <v>2384</v>
      </c>
      <c r="D882" s="35" t="s">
        <v>2385</v>
      </c>
      <c r="E882" s="36">
        <v>71890.240000000005</v>
      </c>
      <c r="F882" s="1" t="s">
        <v>7</v>
      </c>
    </row>
    <row r="883" spans="1:6" x14ac:dyDescent="0.3">
      <c r="A883" s="1" t="s">
        <v>3129</v>
      </c>
      <c r="B883" s="1" t="s">
        <v>3130</v>
      </c>
      <c r="C883" s="1" t="s">
        <v>1986</v>
      </c>
      <c r="D883" s="35" t="s">
        <v>1987</v>
      </c>
      <c r="E883" s="36">
        <v>111745.47</v>
      </c>
      <c r="F883" s="1" t="s">
        <v>7</v>
      </c>
    </row>
    <row r="884" spans="1:6" x14ac:dyDescent="0.3">
      <c r="A884" s="1" t="s">
        <v>3131</v>
      </c>
      <c r="B884" s="1" t="s">
        <v>3132</v>
      </c>
      <c r="C884" s="1" t="s">
        <v>3133</v>
      </c>
      <c r="D884" s="35" t="s">
        <v>3134</v>
      </c>
      <c r="E884" s="36">
        <v>76752.37</v>
      </c>
      <c r="F884" s="1" t="s">
        <v>7</v>
      </c>
    </row>
    <row r="885" spans="1:6" x14ac:dyDescent="0.3">
      <c r="A885" s="1" t="s">
        <v>3135</v>
      </c>
      <c r="B885" s="1" t="s">
        <v>3136</v>
      </c>
      <c r="C885" s="1" t="s">
        <v>3137</v>
      </c>
      <c r="D885" s="35" t="s">
        <v>3138</v>
      </c>
      <c r="E885" s="36">
        <v>104429.11</v>
      </c>
      <c r="F885" s="1" t="s">
        <v>7</v>
      </c>
    </row>
    <row r="886" spans="1:6" x14ac:dyDescent="0.3">
      <c r="A886" s="1" t="s">
        <v>3139</v>
      </c>
      <c r="B886" s="1" t="s">
        <v>3140</v>
      </c>
      <c r="C886" s="1" t="s">
        <v>2183</v>
      </c>
      <c r="D886" s="35" t="s">
        <v>2184</v>
      </c>
      <c r="E886" s="36">
        <v>86623.39</v>
      </c>
      <c r="F886" s="1" t="s">
        <v>7</v>
      </c>
    </row>
    <row r="887" spans="1:6" x14ac:dyDescent="0.3">
      <c r="A887" s="1" t="s">
        <v>3141</v>
      </c>
      <c r="B887" s="1" t="s">
        <v>3142</v>
      </c>
      <c r="C887" s="1" t="s">
        <v>1516</v>
      </c>
      <c r="D887" s="35" t="s">
        <v>1517</v>
      </c>
      <c r="E887" s="36">
        <v>131361.75</v>
      </c>
      <c r="F887" s="1" t="s">
        <v>7</v>
      </c>
    </row>
    <row r="888" spans="1:6" x14ac:dyDescent="0.3">
      <c r="A888" s="1" t="s">
        <v>3143</v>
      </c>
      <c r="B888" s="1" t="s">
        <v>3144</v>
      </c>
      <c r="C888" s="1" t="s">
        <v>3145</v>
      </c>
      <c r="D888" s="35" t="s">
        <v>3146</v>
      </c>
      <c r="E888" s="36">
        <v>119599.5</v>
      </c>
      <c r="F888" s="1" t="s">
        <v>7</v>
      </c>
    </row>
    <row r="889" spans="1:6" x14ac:dyDescent="0.3">
      <c r="A889" s="1" t="s">
        <v>3147</v>
      </c>
      <c r="B889" s="1" t="s">
        <v>3148</v>
      </c>
      <c r="C889" s="1" t="s">
        <v>3149</v>
      </c>
      <c r="D889" s="35" t="s">
        <v>3150</v>
      </c>
      <c r="E889" s="36">
        <v>458994.42</v>
      </c>
      <c r="F889" s="1" t="s">
        <v>7</v>
      </c>
    </row>
    <row r="890" spans="1:6" x14ac:dyDescent="0.3">
      <c r="A890" s="1" t="s">
        <v>3151</v>
      </c>
      <c r="B890" s="1" t="s">
        <v>3152</v>
      </c>
      <c r="C890" s="1" t="s">
        <v>2167</v>
      </c>
      <c r="D890" s="35" t="s">
        <v>2168</v>
      </c>
      <c r="E890" s="36">
        <v>89512</v>
      </c>
      <c r="F890" s="1" t="s">
        <v>7</v>
      </c>
    </row>
    <row r="891" spans="1:6" x14ac:dyDescent="0.3">
      <c r="A891" s="1" t="s">
        <v>3153</v>
      </c>
      <c r="B891" s="1" t="s">
        <v>3154</v>
      </c>
      <c r="C891" s="1" t="s">
        <v>3155</v>
      </c>
      <c r="D891" s="35" t="s">
        <v>3156</v>
      </c>
      <c r="E891" s="36">
        <v>171872.17</v>
      </c>
      <c r="F891" s="1" t="s">
        <v>7</v>
      </c>
    </row>
    <row r="892" spans="1:6" x14ac:dyDescent="0.3">
      <c r="A892" s="1" t="s">
        <v>3157</v>
      </c>
      <c r="B892" s="1" t="s">
        <v>3158</v>
      </c>
      <c r="C892" s="1" t="s">
        <v>3159</v>
      </c>
      <c r="D892" s="35" t="s">
        <v>3160</v>
      </c>
      <c r="E892" s="36">
        <v>77146.070000000007</v>
      </c>
      <c r="F892" s="1" t="s">
        <v>7</v>
      </c>
    </row>
    <row r="893" spans="1:6" x14ac:dyDescent="0.3">
      <c r="A893" s="1" t="s">
        <v>3161</v>
      </c>
      <c r="B893" s="1" t="s">
        <v>3162</v>
      </c>
      <c r="C893" s="1" t="s">
        <v>3159</v>
      </c>
      <c r="D893" s="35" t="s">
        <v>3160</v>
      </c>
      <c r="E893" s="36">
        <v>161091.9</v>
      </c>
      <c r="F893" s="1" t="s">
        <v>7</v>
      </c>
    </row>
    <row r="894" spans="1:6" x14ac:dyDescent="0.3">
      <c r="A894" s="1" t="s">
        <v>3163</v>
      </c>
      <c r="B894" s="1" t="s">
        <v>3164</v>
      </c>
      <c r="C894" s="1" t="s">
        <v>3165</v>
      </c>
      <c r="D894" s="35" t="s">
        <v>3166</v>
      </c>
      <c r="E894" s="36">
        <v>62090.71</v>
      </c>
      <c r="F894" s="1" t="s">
        <v>7</v>
      </c>
    </row>
    <row r="895" spans="1:6" x14ac:dyDescent="0.3">
      <c r="A895" s="1" t="s">
        <v>3167</v>
      </c>
      <c r="B895" s="1" t="s">
        <v>3168</v>
      </c>
      <c r="C895" s="1" t="s">
        <v>1275</v>
      </c>
      <c r="D895" s="35" t="s">
        <v>1276</v>
      </c>
      <c r="E895" s="36">
        <v>86165.21</v>
      </c>
      <c r="F895" s="1" t="s">
        <v>7</v>
      </c>
    </row>
    <row r="896" spans="1:6" x14ac:dyDescent="0.3">
      <c r="A896" s="1" t="s">
        <v>3169</v>
      </c>
      <c r="B896" s="1" t="s">
        <v>3170</v>
      </c>
      <c r="C896" s="1" t="s">
        <v>1275</v>
      </c>
      <c r="D896" s="35" t="s">
        <v>1276</v>
      </c>
      <c r="E896" s="36">
        <v>45332.74</v>
      </c>
      <c r="F896" s="1" t="s">
        <v>7</v>
      </c>
    </row>
    <row r="897" spans="1:6" x14ac:dyDescent="0.3">
      <c r="A897" s="1" t="s">
        <v>3171</v>
      </c>
      <c r="B897" s="1" t="s">
        <v>3172</v>
      </c>
      <c r="C897" s="1" t="s">
        <v>1275</v>
      </c>
      <c r="D897" s="35" t="s">
        <v>1276</v>
      </c>
      <c r="E897" s="36">
        <v>32703.86</v>
      </c>
      <c r="F897" s="1" t="s">
        <v>7</v>
      </c>
    </row>
    <row r="898" spans="1:6" x14ac:dyDescent="0.3">
      <c r="A898" s="1" t="s">
        <v>3173</v>
      </c>
      <c r="B898" s="1" t="s">
        <v>3174</v>
      </c>
      <c r="C898" s="1" t="s">
        <v>3175</v>
      </c>
      <c r="D898" s="35" t="s">
        <v>3176</v>
      </c>
      <c r="E898" s="36">
        <v>106159.28</v>
      </c>
      <c r="F898" s="1" t="s">
        <v>7</v>
      </c>
    </row>
    <row r="899" spans="1:6" x14ac:dyDescent="0.3">
      <c r="A899" s="1" t="s">
        <v>3177</v>
      </c>
      <c r="B899" s="1" t="s">
        <v>3178</v>
      </c>
      <c r="C899" s="1" t="s">
        <v>3179</v>
      </c>
      <c r="D899" s="35" t="s">
        <v>3180</v>
      </c>
      <c r="E899" s="36">
        <v>193286.37</v>
      </c>
      <c r="F899" s="1" t="s">
        <v>7</v>
      </c>
    </row>
    <row r="900" spans="1:6" x14ac:dyDescent="0.3">
      <c r="A900" s="1" t="s">
        <v>3181</v>
      </c>
      <c r="B900" s="1" t="s">
        <v>3182</v>
      </c>
      <c r="C900" s="1" t="s">
        <v>3183</v>
      </c>
      <c r="D900" s="35" t="s">
        <v>3184</v>
      </c>
      <c r="E900" s="36">
        <v>116818.37</v>
      </c>
      <c r="F900" s="1" t="s">
        <v>7</v>
      </c>
    </row>
    <row r="901" spans="1:6" x14ac:dyDescent="0.3">
      <c r="A901" s="1" t="s">
        <v>3185</v>
      </c>
      <c r="B901" s="1" t="s">
        <v>3186</v>
      </c>
      <c r="C901" s="1" t="s">
        <v>3187</v>
      </c>
      <c r="D901" s="35" t="s">
        <v>3188</v>
      </c>
      <c r="E901" s="36">
        <v>55036.57</v>
      </c>
      <c r="F901" s="1" t="s">
        <v>7</v>
      </c>
    </row>
    <row r="902" spans="1:6" x14ac:dyDescent="0.3">
      <c r="A902" s="1" t="s">
        <v>3189</v>
      </c>
      <c r="B902" s="1" t="s">
        <v>3190</v>
      </c>
      <c r="C902" s="1" t="s">
        <v>3191</v>
      </c>
      <c r="D902" s="35" t="s">
        <v>3192</v>
      </c>
      <c r="E902" s="36">
        <v>101932.84</v>
      </c>
      <c r="F902" s="1" t="s">
        <v>7</v>
      </c>
    </row>
    <row r="903" spans="1:6" x14ac:dyDescent="0.3">
      <c r="A903" s="1" t="s">
        <v>3193</v>
      </c>
      <c r="B903" s="1" t="s">
        <v>3194</v>
      </c>
      <c r="C903" s="1" t="s">
        <v>1433</v>
      </c>
      <c r="D903" s="35" t="s">
        <v>1434</v>
      </c>
      <c r="E903" s="36">
        <v>161531.04</v>
      </c>
      <c r="F903" s="1" t="s">
        <v>7</v>
      </c>
    </row>
    <row r="904" spans="1:6" x14ac:dyDescent="0.3">
      <c r="A904" s="1" t="s">
        <v>3195</v>
      </c>
      <c r="B904" s="1" t="s">
        <v>3196</v>
      </c>
      <c r="C904" s="1" t="s">
        <v>1433</v>
      </c>
      <c r="D904" s="35" t="s">
        <v>1434</v>
      </c>
      <c r="E904" s="36">
        <v>163231.81</v>
      </c>
      <c r="F904" s="1" t="s">
        <v>7</v>
      </c>
    </row>
    <row r="905" spans="1:6" x14ac:dyDescent="0.3">
      <c r="A905" s="1" t="s">
        <v>3197</v>
      </c>
      <c r="B905" s="1" t="s">
        <v>3198</v>
      </c>
      <c r="C905" s="1" t="s">
        <v>1433</v>
      </c>
      <c r="D905" s="35" t="s">
        <v>1434</v>
      </c>
      <c r="E905" s="36">
        <v>132048.23000000001</v>
      </c>
      <c r="F905" s="1" t="s">
        <v>7</v>
      </c>
    </row>
    <row r="906" spans="1:6" x14ac:dyDescent="0.3">
      <c r="A906" s="1" t="s">
        <v>3199</v>
      </c>
      <c r="B906" s="1" t="s">
        <v>3200</v>
      </c>
      <c r="C906" s="1" t="s">
        <v>1433</v>
      </c>
      <c r="D906" s="35" t="s">
        <v>1434</v>
      </c>
      <c r="E906" s="36">
        <v>130386.81</v>
      </c>
      <c r="F906" s="1" t="s">
        <v>7</v>
      </c>
    </row>
    <row r="907" spans="1:6" x14ac:dyDescent="0.3">
      <c r="A907" s="1" t="s">
        <v>3201</v>
      </c>
      <c r="B907" s="1" t="s">
        <v>3202</v>
      </c>
      <c r="C907" s="1" t="s">
        <v>3203</v>
      </c>
      <c r="D907" s="35" t="s">
        <v>3204</v>
      </c>
      <c r="E907" s="36">
        <v>93892.13</v>
      </c>
      <c r="F907" s="1" t="s">
        <v>7</v>
      </c>
    </row>
    <row r="908" spans="1:6" x14ac:dyDescent="0.3">
      <c r="A908" s="1" t="s">
        <v>3205</v>
      </c>
      <c r="B908" s="1" t="s">
        <v>3206</v>
      </c>
      <c r="C908" s="1" t="s">
        <v>3203</v>
      </c>
      <c r="D908" s="35" t="s">
        <v>3204</v>
      </c>
      <c r="E908" s="36">
        <v>60485.39</v>
      </c>
      <c r="F908" s="1" t="s">
        <v>7</v>
      </c>
    </row>
    <row r="909" spans="1:6" x14ac:dyDescent="0.3">
      <c r="A909" s="1" t="s">
        <v>3207</v>
      </c>
      <c r="B909" s="1" t="s">
        <v>3208</v>
      </c>
      <c r="C909" s="1" t="s">
        <v>3209</v>
      </c>
      <c r="D909" s="35" t="s">
        <v>3210</v>
      </c>
      <c r="E909" s="36">
        <v>69794.05</v>
      </c>
      <c r="F909" s="1" t="s">
        <v>7</v>
      </c>
    </row>
    <row r="910" spans="1:6" x14ac:dyDescent="0.3">
      <c r="A910" s="1" t="s">
        <v>3211</v>
      </c>
      <c r="B910" s="1" t="s">
        <v>3212</v>
      </c>
      <c r="C910" s="1" t="s">
        <v>3213</v>
      </c>
      <c r="D910" s="35" t="s">
        <v>3214</v>
      </c>
      <c r="E910" s="36">
        <v>52443.94</v>
      </c>
      <c r="F910" s="1" t="s">
        <v>7</v>
      </c>
    </row>
    <row r="911" spans="1:6" x14ac:dyDescent="0.3">
      <c r="A911" s="1" t="s">
        <v>3215</v>
      </c>
      <c r="B911" s="1" t="s">
        <v>3216</v>
      </c>
      <c r="C911" s="1" t="s">
        <v>2944</v>
      </c>
      <c r="D911" s="35" t="s">
        <v>3217</v>
      </c>
      <c r="E911" s="36">
        <v>571482.72</v>
      </c>
      <c r="F911" s="1" t="s">
        <v>7</v>
      </c>
    </row>
    <row r="912" spans="1:6" x14ac:dyDescent="0.3">
      <c r="A912" s="1" t="s">
        <v>3218</v>
      </c>
      <c r="B912" s="1" t="s">
        <v>3219</v>
      </c>
      <c r="C912" s="1" t="s">
        <v>2540</v>
      </c>
      <c r="D912" s="35" t="s">
        <v>3220</v>
      </c>
      <c r="E912" s="36">
        <v>1446256.82</v>
      </c>
      <c r="F912" s="1" t="s">
        <v>7</v>
      </c>
    </row>
    <row r="913" spans="1:6" x14ac:dyDescent="0.3">
      <c r="A913" s="1" t="s">
        <v>3221</v>
      </c>
      <c r="B913" s="1" t="s">
        <v>3222</v>
      </c>
      <c r="C913" s="1" t="s">
        <v>1407</v>
      </c>
      <c r="D913" s="35" t="s">
        <v>1408</v>
      </c>
      <c r="E913" s="36">
        <v>121738.23</v>
      </c>
      <c r="F913" s="1" t="s">
        <v>7</v>
      </c>
    </row>
    <row r="914" spans="1:6" x14ac:dyDescent="0.3">
      <c r="A914" s="1" t="s">
        <v>3223</v>
      </c>
      <c r="B914" s="1" t="s">
        <v>3224</v>
      </c>
      <c r="C914" s="1" t="s">
        <v>1407</v>
      </c>
      <c r="D914" s="35" t="s">
        <v>1408</v>
      </c>
      <c r="E914" s="36">
        <v>88066.77</v>
      </c>
      <c r="F914" s="1" t="s">
        <v>7</v>
      </c>
    </row>
    <row r="915" spans="1:6" x14ac:dyDescent="0.3">
      <c r="A915" s="1" t="s">
        <v>3225</v>
      </c>
      <c r="B915" s="1" t="s">
        <v>3226</v>
      </c>
      <c r="C915" s="1" t="s">
        <v>1407</v>
      </c>
      <c r="D915" s="35" t="s">
        <v>1408</v>
      </c>
      <c r="E915" s="36">
        <v>197690.96</v>
      </c>
      <c r="F915" s="1" t="s">
        <v>7</v>
      </c>
    </row>
    <row r="916" spans="1:6" x14ac:dyDescent="0.3">
      <c r="A916" s="1" t="s">
        <v>3227</v>
      </c>
      <c r="B916" s="1" t="s">
        <v>3228</v>
      </c>
      <c r="C916" s="1" t="s">
        <v>3229</v>
      </c>
      <c r="D916" s="35" t="s">
        <v>3230</v>
      </c>
      <c r="E916" s="36">
        <v>193161.65</v>
      </c>
      <c r="F916" s="1" t="s">
        <v>7</v>
      </c>
    </row>
    <row r="917" spans="1:6" x14ac:dyDescent="0.3">
      <c r="A917" s="1" t="s">
        <v>3231</v>
      </c>
      <c r="B917" s="1" t="s">
        <v>3232</v>
      </c>
      <c r="C917" s="1" t="s">
        <v>3233</v>
      </c>
      <c r="D917" s="35" t="s">
        <v>3234</v>
      </c>
      <c r="E917" s="36">
        <v>130613.16</v>
      </c>
      <c r="F917" s="1" t="s">
        <v>7</v>
      </c>
    </row>
    <row r="918" spans="1:6" x14ac:dyDescent="0.3">
      <c r="A918" s="1" t="s">
        <v>3235</v>
      </c>
      <c r="B918" s="1" t="s">
        <v>3236</v>
      </c>
      <c r="C918" s="1" t="s">
        <v>541</v>
      </c>
      <c r="D918" s="35" t="s">
        <v>542</v>
      </c>
      <c r="E918" s="36">
        <v>128826.49</v>
      </c>
      <c r="F918" s="1" t="s">
        <v>7</v>
      </c>
    </row>
    <row r="919" spans="1:6" x14ac:dyDescent="0.3">
      <c r="A919" s="1" t="s">
        <v>3237</v>
      </c>
      <c r="B919" s="1" t="s">
        <v>3238</v>
      </c>
      <c r="C919" s="1" t="s">
        <v>1575</v>
      </c>
      <c r="D919" s="35" t="s">
        <v>1576</v>
      </c>
      <c r="E919" s="36">
        <v>48061.06</v>
      </c>
      <c r="F919" s="1" t="s">
        <v>7</v>
      </c>
    </row>
    <row r="920" spans="1:6" x14ac:dyDescent="0.3">
      <c r="A920" s="1" t="s">
        <v>3239</v>
      </c>
      <c r="B920" s="1" t="s">
        <v>3240</v>
      </c>
      <c r="C920" s="1" t="s">
        <v>1593</v>
      </c>
      <c r="D920" s="35" t="s">
        <v>1594</v>
      </c>
      <c r="E920" s="36">
        <v>142653.88</v>
      </c>
      <c r="F920" s="1" t="s">
        <v>7</v>
      </c>
    </row>
    <row r="921" spans="1:6" x14ac:dyDescent="0.3">
      <c r="A921" s="1" t="s">
        <v>3241</v>
      </c>
      <c r="B921" s="1" t="s">
        <v>3242</v>
      </c>
      <c r="C921" s="1" t="s">
        <v>3243</v>
      </c>
      <c r="D921" s="35" t="s">
        <v>3244</v>
      </c>
      <c r="E921" s="36">
        <v>605982.6</v>
      </c>
      <c r="F921" s="1" t="s">
        <v>7</v>
      </c>
    </row>
    <row r="922" spans="1:6" x14ac:dyDescent="0.3">
      <c r="A922" s="1" t="s">
        <v>3245</v>
      </c>
      <c r="B922" s="1" t="s">
        <v>3246</v>
      </c>
      <c r="C922" s="1" t="s">
        <v>812</v>
      </c>
      <c r="D922" s="35" t="s">
        <v>813</v>
      </c>
      <c r="E922" s="36">
        <v>79522.19</v>
      </c>
      <c r="F922" s="1" t="s">
        <v>7</v>
      </c>
    </row>
    <row r="923" spans="1:6" x14ac:dyDescent="0.3">
      <c r="A923" s="1" t="s">
        <v>3247</v>
      </c>
      <c r="B923" s="1" t="s">
        <v>3248</v>
      </c>
      <c r="C923" s="1" t="s">
        <v>3249</v>
      </c>
      <c r="D923" s="35" t="s">
        <v>3250</v>
      </c>
      <c r="E923" s="36">
        <v>79227.81</v>
      </c>
      <c r="F923" s="1" t="s">
        <v>7</v>
      </c>
    </row>
    <row r="924" spans="1:6" x14ac:dyDescent="0.3">
      <c r="A924" s="1" t="s">
        <v>3251</v>
      </c>
      <c r="B924" s="1" t="s">
        <v>3252</v>
      </c>
      <c r="C924" s="1" t="s">
        <v>3253</v>
      </c>
      <c r="D924" s="35" t="s">
        <v>3254</v>
      </c>
      <c r="E924" s="36">
        <v>133599.12</v>
      </c>
      <c r="F924" s="1" t="s">
        <v>7</v>
      </c>
    </row>
    <row r="925" spans="1:6" x14ac:dyDescent="0.3">
      <c r="A925" s="1" t="s">
        <v>3255</v>
      </c>
      <c r="B925" s="1" t="s">
        <v>3256</v>
      </c>
      <c r="C925" s="1" t="s">
        <v>3257</v>
      </c>
      <c r="D925" s="35" t="s">
        <v>3258</v>
      </c>
      <c r="E925" s="36">
        <v>79822.559999999998</v>
      </c>
      <c r="F925" s="1" t="s">
        <v>7</v>
      </c>
    </row>
    <row r="926" spans="1:6" x14ac:dyDescent="0.3">
      <c r="A926" s="1" t="s">
        <v>3259</v>
      </c>
      <c r="B926" s="1" t="s">
        <v>3260</v>
      </c>
      <c r="C926" s="1" t="s">
        <v>3261</v>
      </c>
      <c r="D926" s="35" t="s">
        <v>3262</v>
      </c>
      <c r="E926" s="36">
        <v>162772.32999999999</v>
      </c>
      <c r="F926" s="1" t="s">
        <v>7</v>
      </c>
    </row>
    <row r="927" spans="1:6" x14ac:dyDescent="0.3">
      <c r="A927" s="1" t="s">
        <v>3263</v>
      </c>
      <c r="B927" s="1" t="s">
        <v>3264</v>
      </c>
      <c r="C927" s="1" t="s">
        <v>1575</v>
      </c>
      <c r="D927" s="35" t="s">
        <v>1576</v>
      </c>
      <c r="E927" s="36">
        <v>58474.75</v>
      </c>
      <c r="F927" s="1" t="s">
        <v>7</v>
      </c>
    </row>
    <row r="928" spans="1:6" x14ac:dyDescent="0.3">
      <c r="A928" s="1" t="s">
        <v>3265</v>
      </c>
      <c r="B928" s="1" t="s">
        <v>3266</v>
      </c>
      <c r="C928" s="1" t="s">
        <v>1315</v>
      </c>
      <c r="D928" s="35" t="s">
        <v>1316</v>
      </c>
      <c r="E928" s="36">
        <v>80329.679999999993</v>
      </c>
      <c r="F928" s="1" t="s">
        <v>7</v>
      </c>
    </row>
    <row r="929" spans="1:6" x14ac:dyDescent="0.3">
      <c r="A929" s="1" t="s">
        <v>3267</v>
      </c>
      <c r="B929" s="1" t="s">
        <v>3268</v>
      </c>
      <c r="C929" s="1" t="s">
        <v>3269</v>
      </c>
      <c r="D929" s="35" t="s">
        <v>3270</v>
      </c>
      <c r="E929" s="36">
        <v>163147.21</v>
      </c>
      <c r="F929" s="1" t="s">
        <v>7</v>
      </c>
    </row>
    <row r="930" spans="1:6" x14ac:dyDescent="0.3">
      <c r="A930" s="1" t="s">
        <v>3271</v>
      </c>
      <c r="B930" s="1" t="s">
        <v>3272</v>
      </c>
      <c r="C930" s="1" t="s">
        <v>3273</v>
      </c>
      <c r="D930" s="35" t="s">
        <v>3274</v>
      </c>
      <c r="E930" s="36">
        <v>76518.28</v>
      </c>
      <c r="F930" s="1" t="s">
        <v>7</v>
      </c>
    </row>
    <row r="931" spans="1:6" x14ac:dyDescent="0.3">
      <c r="A931" s="1" t="s">
        <v>3275</v>
      </c>
      <c r="B931" s="1" t="s">
        <v>3276</v>
      </c>
      <c r="C931" s="1" t="s">
        <v>2944</v>
      </c>
      <c r="D931" s="35" t="s">
        <v>3277</v>
      </c>
      <c r="E931" s="36">
        <v>440277.7</v>
      </c>
      <c r="F931" s="1" t="s">
        <v>7</v>
      </c>
    </row>
    <row r="932" spans="1:6" x14ac:dyDescent="0.3">
      <c r="A932" s="1" t="s">
        <v>3278</v>
      </c>
      <c r="B932" s="1" t="s">
        <v>3279</v>
      </c>
      <c r="C932" s="1" t="s">
        <v>3280</v>
      </c>
      <c r="D932" s="35" t="s">
        <v>3281</v>
      </c>
      <c r="E932" s="36">
        <v>125014.2</v>
      </c>
      <c r="F932" s="1" t="s">
        <v>7</v>
      </c>
    </row>
    <row r="933" spans="1:6" x14ac:dyDescent="0.3">
      <c r="A933" s="1" t="s">
        <v>3282</v>
      </c>
      <c r="B933" s="1" t="s">
        <v>3283</v>
      </c>
      <c r="C933" s="1" t="s">
        <v>3284</v>
      </c>
      <c r="D933" s="35" t="s">
        <v>3285</v>
      </c>
      <c r="E933" s="36">
        <v>51469.599999999999</v>
      </c>
      <c r="F933" s="1" t="s">
        <v>7</v>
      </c>
    </row>
    <row r="934" spans="1:6" x14ac:dyDescent="0.3">
      <c r="A934" s="1" t="s">
        <v>3286</v>
      </c>
      <c r="B934" s="1" t="s">
        <v>3287</v>
      </c>
      <c r="C934" s="1" t="s">
        <v>1958</v>
      </c>
      <c r="D934" s="35" t="s">
        <v>1959</v>
      </c>
      <c r="E934" s="36">
        <v>159258.85999999999</v>
      </c>
      <c r="F934" s="1" t="s">
        <v>7</v>
      </c>
    </row>
    <row r="935" spans="1:6" x14ac:dyDescent="0.3">
      <c r="A935" s="1" t="s">
        <v>3288</v>
      </c>
      <c r="B935" s="1" t="s">
        <v>3289</v>
      </c>
      <c r="C935" s="1" t="s">
        <v>1187</v>
      </c>
      <c r="D935" s="35" t="s">
        <v>1188</v>
      </c>
      <c r="E935" s="36">
        <v>335107.96999999997</v>
      </c>
      <c r="F935" s="1" t="s">
        <v>7</v>
      </c>
    </row>
    <row r="936" spans="1:6" x14ac:dyDescent="0.3">
      <c r="A936" s="1" t="s">
        <v>3290</v>
      </c>
      <c r="B936" s="1" t="s">
        <v>3291</v>
      </c>
      <c r="C936" s="1" t="s">
        <v>1958</v>
      </c>
      <c r="D936" s="35" t="s">
        <v>1959</v>
      </c>
      <c r="E936" s="36">
        <v>130655.61</v>
      </c>
      <c r="F936" s="1" t="s">
        <v>7</v>
      </c>
    </row>
    <row r="937" spans="1:6" x14ac:dyDescent="0.3">
      <c r="A937" s="1" t="s">
        <v>3292</v>
      </c>
      <c r="B937" s="1" t="s">
        <v>3293</v>
      </c>
      <c r="C937" s="1" t="s">
        <v>1958</v>
      </c>
      <c r="D937" s="35" t="s">
        <v>1959</v>
      </c>
      <c r="E937" s="36">
        <v>115544.22</v>
      </c>
      <c r="F937" s="1" t="s">
        <v>7</v>
      </c>
    </row>
    <row r="938" spans="1:6" x14ac:dyDescent="0.3">
      <c r="A938" s="1" t="s">
        <v>3294</v>
      </c>
      <c r="B938" s="1" t="s">
        <v>3295</v>
      </c>
      <c r="C938" s="1" t="s">
        <v>1958</v>
      </c>
      <c r="D938" s="35" t="s">
        <v>1959</v>
      </c>
      <c r="E938" s="36">
        <v>161680.39000000001</v>
      </c>
      <c r="F938" s="1" t="s">
        <v>7</v>
      </c>
    </row>
    <row r="939" spans="1:6" x14ac:dyDescent="0.3">
      <c r="A939" s="1" t="s">
        <v>3296</v>
      </c>
      <c r="B939" s="1" t="s">
        <v>3297</v>
      </c>
      <c r="C939" s="1" t="s">
        <v>1569</v>
      </c>
      <c r="D939" s="35" t="s">
        <v>1570</v>
      </c>
      <c r="E939" s="36">
        <v>189072.23</v>
      </c>
      <c r="F939" s="1" t="s">
        <v>7</v>
      </c>
    </row>
    <row r="940" spans="1:6" x14ac:dyDescent="0.3">
      <c r="A940" s="1" t="s">
        <v>3298</v>
      </c>
      <c r="B940" s="1" t="s">
        <v>3299</v>
      </c>
      <c r="C940" s="1" t="s">
        <v>1407</v>
      </c>
      <c r="D940" s="35" t="s">
        <v>1408</v>
      </c>
      <c r="E940" s="36">
        <v>157191.15</v>
      </c>
      <c r="F940" s="1" t="s">
        <v>7</v>
      </c>
    </row>
    <row r="941" spans="1:6" x14ac:dyDescent="0.3">
      <c r="A941" s="1" t="s">
        <v>3300</v>
      </c>
      <c r="B941" s="1" t="s">
        <v>3301</v>
      </c>
      <c r="C941" s="1" t="s">
        <v>1407</v>
      </c>
      <c r="D941" s="35" t="s">
        <v>1408</v>
      </c>
      <c r="E941" s="36">
        <v>194236.87</v>
      </c>
      <c r="F941" s="1" t="s">
        <v>7</v>
      </c>
    </row>
    <row r="942" spans="1:6" x14ac:dyDescent="0.3">
      <c r="A942" s="1" t="s">
        <v>3302</v>
      </c>
      <c r="B942" s="1" t="s">
        <v>3303</v>
      </c>
      <c r="C942" s="1" t="s">
        <v>1407</v>
      </c>
      <c r="D942" s="35" t="s">
        <v>1408</v>
      </c>
      <c r="E942" s="36">
        <v>144591.37</v>
      </c>
      <c r="F942" s="1" t="s">
        <v>7</v>
      </c>
    </row>
    <row r="943" spans="1:6" x14ac:dyDescent="0.3">
      <c r="A943" s="1" t="s">
        <v>3304</v>
      </c>
      <c r="B943" s="1" t="s">
        <v>3305</v>
      </c>
      <c r="C943" s="1" t="s">
        <v>1407</v>
      </c>
      <c r="D943" s="35" t="s">
        <v>1408</v>
      </c>
      <c r="E943" s="36">
        <v>187468.71</v>
      </c>
      <c r="F943" s="1" t="s">
        <v>7</v>
      </c>
    </row>
    <row r="944" spans="1:6" x14ac:dyDescent="0.3">
      <c r="A944" s="1" t="s">
        <v>3306</v>
      </c>
      <c r="B944" s="1" t="s">
        <v>3307</v>
      </c>
      <c r="C944" s="1" t="s">
        <v>3308</v>
      </c>
      <c r="D944" s="35" t="s">
        <v>3309</v>
      </c>
      <c r="E944" s="36">
        <v>115723.28</v>
      </c>
      <c r="F944" s="1" t="s">
        <v>7</v>
      </c>
    </row>
    <row r="945" spans="1:6" x14ac:dyDescent="0.3">
      <c r="A945" s="1" t="s">
        <v>3310</v>
      </c>
      <c r="B945" s="1" t="s">
        <v>3311</v>
      </c>
      <c r="C945" s="1" t="s">
        <v>3312</v>
      </c>
      <c r="D945" s="35" t="s">
        <v>3313</v>
      </c>
      <c r="E945" s="36">
        <v>488203.65</v>
      </c>
      <c r="F945" s="1" t="s">
        <v>7</v>
      </c>
    </row>
    <row r="946" spans="1:6" x14ac:dyDescent="0.3">
      <c r="A946" s="1" t="s">
        <v>3314</v>
      </c>
      <c r="B946" s="1" t="s">
        <v>3315</v>
      </c>
      <c r="C946" s="1" t="s">
        <v>3249</v>
      </c>
      <c r="D946" s="35" t="s">
        <v>3250</v>
      </c>
      <c r="E946" s="36">
        <v>53000.25</v>
      </c>
      <c r="F946" s="1" t="s">
        <v>7</v>
      </c>
    </row>
    <row r="947" spans="1:6" x14ac:dyDescent="0.3">
      <c r="A947" s="1" t="s">
        <v>3316</v>
      </c>
      <c r="B947" s="1" t="s">
        <v>3317</v>
      </c>
      <c r="C947" s="1" t="s">
        <v>3318</v>
      </c>
      <c r="D947" s="35" t="s">
        <v>3319</v>
      </c>
      <c r="E947" s="36">
        <v>163582.75</v>
      </c>
      <c r="F947" s="1" t="s">
        <v>7</v>
      </c>
    </row>
    <row r="948" spans="1:6" x14ac:dyDescent="0.3">
      <c r="A948" s="1" t="s">
        <v>3320</v>
      </c>
      <c r="B948" s="1" t="s">
        <v>3321</v>
      </c>
      <c r="C948" s="1" t="s">
        <v>3249</v>
      </c>
      <c r="D948" s="35" t="s">
        <v>3250</v>
      </c>
      <c r="E948" s="36">
        <v>56611</v>
      </c>
      <c r="F948" s="1" t="s">
        <v>7</v>
      </c>
    </row>
    <row r="949" spans="1:6" x14ac:dyDescent="0.3">
      <c r="A949" s="1" t="s">
        <v>3322</v>
      </c>
      <c r="B949" s="1" t="s">
        <v>3323</v>
      </c>
      <c r="C949" s="1" t="s">
        <v>3324</v>
      </c>
      <c r="D949" s="35" t="s">
        <v>3325</v>
      </c>
      <c r="E949" s="36">
        <v>199731.39</v>
      </c>
      <c r="F949" s="1" t="s">
        <v>7</v>
      </c>
    </row>
    <row r="950" spans="1:6" x14ac:dyDescent="0.3">
      <c r="A950" s="1" t="s">
        <v>3326</v>
      </c>
      <c r="B950" s="1" t="s">
        <v>3327</v>
      </c>
      <c r="C950" s="1" t="s">
        <v>3328</v>
      </c>
      <c r="D950" s="35" t="s">
        <v>3329</v>
      </c>
      <c r="E950" s="36">
        <v>189646.34</v>
      </c>
      <c r="F950" s="1" t="s">
        <v>7</v>
      </c>
    </row>
    <row r="951" spans="1:6" x14ac:dyDescent="0.3">
      <c r="A951" s="1" t="s">
        <v>3330</v>
      </c>
      <c r="B951" s="1" t="s">
        <v>3331</v>
      </c>
      <c r="C951" s="1" t="s">
        <v>3332</v>
      </c>
      <c r="D951" s="35" t="s">
        <v>3333</v>
      </c>
      <c r="E951" s="36">
        <v>188229.2</v>
      </c>
      <c r="F951" s="1" t="s">
        <v>7</v>
      </c>
    </row>
    <row r="952" spans="1:6" x14ac:dyDescent="0.3">
      <c r="A952" s="1" t="s">
        <v>3334</v>
      </c>
      <c r="B952" s="1" t="s">
        <v>3335</v>
      </c>
      <c r="C952" s="1" t="s">
        <v>3336</v>
      </c>
      <c r="D952" s="35" t="s">
        <v>3337</v>
      </c>
      <c r="E952" s="36">
        <v>688673.83</v>
      </c>
      <c r="F952" s="1" t="s">
        <v>7</v>
      </c>
    </row>
    <row r="953" spans="1:6" x14ac:dyDescent="0.3">
      <c r="A953" s="1" t="s">
        <v>3338</v>
      </c>
      <c r="B953" s="1" t="s">
        <v>3339</v>
      </c>
      <c r="C953" s="1" t="s">
        <v>3340</v>
      </c>
      <c r="D953" s="35" t="s">
        <v>3341</v>
      </c>
      <c r="E953" s="36">
        <v>906610.45</v>
      </c>
      <c r="F953" s="1" t="s">
        <v>7</v>
      </c>
    </row>
    <row r="954" spans="1:6" x14ac:dyDescent="0.3">
      <c r="A954" s="1" t="s">
        <v>3342</v>
      </c>
      <c r="B954" s="1" t="s">
        <v>3343</v>
      </c>
      <c r="C954" s="1" t="s">
        <v>3344</v>
      </c>
      <c r="D954" s="35" t="s">
        <v>3345</v>
      </c>
      <c r="E954" s="36">
        <v>74562.48</v>
      </c>
      <c r="F954" s="1" t="s">
        <v>7</v>
      </c>
    </row>
    <row r="955" spans="1:6" x14ac:dyDescent="0.3">
      <c r="A955" s="1" t="s">
        <v>3346</v>
      </c>
      <c r="B955" s="1" t="s">
        <v>3347</v>
      </c>
      <c r="C955" s="1" t="s">
        <v>3348</v>
      </c>
      <c r="D955" s="35" t="s">
        <v>3349</v>
      </c>
      <c r="E955" s="36">
        <v>1244656.05</v>
      </c>
      <c r="F955" s="1" t="s">
        <v>7</v>
      </c>
    </row>
    <row r="956" spans="1:6" x14ac:dyDescent="0.3">
      <c r="A956" s="1" t="s">
        <v>3350</v>
      </c>
      <c r="B956" s="1" t="s">
        <v>3351</v>
      </c>
      <c r="C956" s="1" t="s">
        <v>3352</v>
      </c>
      <c r="D956" s="35" t="s">
        <v>3353</v>
      </c>
      <c r="E956" s="36">
        <v>103796.92</v>
      </c>
      <c r="F956" s="1" t="s">
        <v>7</v>
      </c>
    </row>
    <row r="957" spans="1:6" x14ac:dyDescent="0.3">
      <c r="A957" s="1" t="s">
        <v>3354</v>
      </c>
      <c r="B957" s="1" t="s">
        <v>3355</v>
      </c>
      <c r="C957" s="1" t="s">
        <v>808</v>
      </c>
      <c r="D957" s="35" t="s">
        <v>809</v>
      </c>
      <c r="E957" s="36">
        <v>134823.42000000001</v>
      </c>
      <c r="F957" s="1" t="s">
        <v>7</v>
      </c>
    </row>
    <row r="958" spans="1:6" x14ac:dyDescent="0.3">
      <c r="A958" s="1" t="s">
        <v>3356</v>
      </c>
      <c r="B958" s="1" t="s">
        <v>3357</v>
      </c>
      <c r="C958" s="1" t="s">
        <v>1315</v>
      </c>
      <c r="D958" s="35" t="s">
        <v>1316</v>
      </c>
      <c r="E958" s="36">
        <v>41555.800000000003</v>
      </c>
      <c r="F958" s="1" t="s">
        <v>7</v>
      </c>
    </row>
    <row r="959" spans="1:6" x14ac:dyDescent="0.3">
      <c r="A959" s="1" t="s">
        <v>3358</v>
      </c>
      <c r="B959" s="1" t="s">
        <v>3359</v>
      </c>
      <c r="C959" s="1" t="s">
        <v>3360</v>
      </c>
      <c r="D959" s="35" t="s">
        <v>3361</v>
      </c>
      <c r="E959" s="36">
        <v>188479</v>
      </c>
      <c r="F959" s="1" t="s">
        <v>7</v>
      </c>
    </row>
    <row r="960" spans="1:6" x14ac:dyDescent="0.3">
      <c r="A960" s="1" t="s">
        <v>3362</v>
      </c>
      <c r="B960" s="1" t="s">
        <v>3363</v>
      </c>
      <c r="C960" s="1" t="s">
        <v>1187</v>
      </c>
      <c r="D960" s="35" t="s">
        <v>1188</v>
      </c>
      <c r="E960" s="36">
        <v>878047.16</v>
      </c>
      <c r="F960" s="1" t="s">
        <v>7</v>
      </c>
    </row>
    <row r="961" spans="1:6" x14ac:dyDescent="0.3">
      <c r="A961" s="1" t="s">
        <v>3364</v>
      </c>
      <c r="B961" s="1" t="s">
        <v>3365</v>
      </c>
      <c r="C961" s="1" t="s">
        <v>3366</v>
      </c>
      <c r="D961" s="35" t="s">
        <v>3367</v>
      </c>
      <c r="E961" s="36">
        <v>1344021.32</v>
      </c>
      <c r="F961" s="1" t="s">
        <v>7</v>
      </c>
    </row>
    <row r="962" spans="1:6" x14ac:dyDescent="0.3">
      <c r="A962" s="1" t="s">
        <v>3368</v>
      </c>
      <c r="B962" s="1" t="s">
        <v>3369</v>
      </c>
      <c r="C962" s="1" t="s">
        <v>3370</v>
      </c>
      <c r="D962" s="35" t="s">
        <v>3371</v>
      </c>
      <c r="E962" s="36">
        <v>351000</v>
      </c>
      <c r="F962" s="1" t="s">
        <v>7</v>
      </c>
    </row>
    <row r="963" spans="1:6" x14ac:dyDescent="0.3">
      <c r="A963" s="1" t="s">
        <v>3372</v>
      </c>
      <c r="B963" s="1" t="s">
        <v>3373</v>
      </c>
      <c r="C963" s="1" t="s">
        <v>3374</v>
      </c>
      <c r="D963" s="35" t="s">
        <v>3375</v>
      </c>
      <c r="E963" s="36">
        <v>1320165.8400000001</v>
      </c>
      <c r="F963" s="1" t="s">
        <v>7</v>
      </c>
    </row>
    <row r="964" spans="1:6" x14ac:dyDescent="0.3">
      <c r="A964" s="1" t="s">
        <v>3376</v>
      </c>
      <c r="B964" s="1" t="s">
        <v>3377</v>
      </c>
      <c r="C964" s="1" t="s">
        <v>1197</v>
      </c>
      <c r="D964" s="35" t="s">
        <v>1198</v>
      </c>
      <c r="E964" s="36">
        <v>1607142.73</v>
      </c>
      <c r="F964" s="1" t="s">
        <v>7</v>
      </c>
    </row>
    <row r="965" spans="1:6" x14ac:dyDescent="0.3">
      <c r="A965" s="1" t="s">
        <v>3378</v>
      </c>
      <c r="B965" s="1" t="s">
        <v>3379</v>
      </c>
      <c r="C965" s="1" t="s">
        <v>3380</v>
      </c>
      <c r="D965" s="35" t="s">
        <v>3381</v>
      </c>
      <c r="E965" s="36">
        <v>185494.92</v>
      </c>
      <c r="F965" s="1" t="s">
        <v>7</v>
      </c>
    </row>
    <row r="966" spans="1:6" x14ac:dyDescent="0.3">
      <c r="A966" s="1" t="s">
        <v>3382</v>
      </c>
      <c r="B966" s="1" t="s">
        <v>3383</v>
      </c>
      <c r="C966" s="1" t="s">
        <v>3384</v>
      </c>
      <c r="D966" s="35" t="s">
        <v>3385</v>
      </c>
      <c r="E966" s="36">
        <v>57539.4</v>
      </c>
      <c r="F966" s="1" t="s">
        <v>7</v>
      </c>
    </row>
    <row r="967" spans="1:6" x14ac:dyDescent="0.3">
      <c r="A967" s="1" t="s">
        <v>3386</v>
      </c>
      <c r="B967" s="1" t="s">
        <v>3387</v>
      </c>
      <c r="C967" s="1" t="s">
        <v>3388</v>
      </c>
      <c r="D967" s="35" t="s">
        <v>3389</v>
      </c>
      <c r="E967" s="36">
        <v>72670.460000000006</v>
      </c>
      <c r="F967" s="1" t="s">
        <v>7</v>
      </c>
    </row>
    <row r="968" spans="1:6" x14ac:dyDescent="0.3">
      <c r="A968" s="1" t="s">
        <v>3390</v>
      </c>
      <c r="B968" s="1" t="s">
        <v>3391</v>
      </c>
      <c r="C968" s="1" t="s">
        <v>1289</v>
      </c>
      <c r="D968" s="35" t="s">
        <v>1290</v>
      </c>
      <c r="E968" s="36">
        <v>25351.64</v>
      </c>
      <c r="F968" s="1" t="s">
        <v>7</v>
      </c>
    </row>
    <row r="969" spans="1:6" x14ac:dyDescent="0.3">
      <c r="A969" s="1" t="s">
        <v>3392</v>
      </c>
      <c r="B969" s="1" t="s">
        <v>3393</v>
      </c>
      <c r="C969" s="1" t="s">
        <v>1924</v>
      </c>
      <c r="D969" s="35" t="s">
        <v>1925</v>
      </c>
      <c r="E969" s="36">
        <v>198128.24</v>
      </c>
      <c r="F969" s="1" t="s">
        <v>7</v>
      </c>
    </row>
    <row r="970" spans="1:6" x14ac:dyDescent="0.3">
      <c r="A970" s="1" t="s">
        <v>3394</v>
      </c>
      <c r="B970" s="1" t="s">
        <v>3395</v>
      </c>
      <c r="C970" s="1" t="s">
        <v>3396</v>
      </c>
      <c r="D970" s="35" t="s">
        <v>3397</v>
      </c>
      <c r="E970" s="36">
        <v>197130.94</v>
      </c>
      <c r="F970" s="1" t="s">
        <v>7</v>
      </c>
    </row>
    <row r="971" spans="1:6" x14ac:dyDescent="0.3">
      <c r="A971" s="1" t="s">
        <v>3398</v>
      </c>
      <c r="B971" s="1" t="s">
        <v>3399</v>
      </c>
      <c r="C971" s="1" t="s">
        <v>3400</v>
      </c>
      <c r="D971" s="35" t="s">
        <v>3401</v>
      </c>
      <c r="E971" s="36">
        <v>104504.02</v>
      </c>
      <c r="F971" s="1" t="s">
        <v>7</v>
      </c>
    </row>
    <row r="972" spans="1:6" x14ac:dyDescent="0.3">
      <c r="A972" s="1" t="s">
        <v>3402</v>
      </c>
      <c r="B972" s="1" t="s">
        <v>3403</v>
      </c>
      <c r="C972" s="1" t="s">
        <v>1197</v>
      </c>
      <c r="D972" s="35" t="s">
        <v>1198</v>
      </c>
      <c r="E972" s="36">
        <v>1378298.8799999999</v>
      </c>
      <c r="F972" s="1" t="s">
        <v>7</v>
      </c>
    </row>
    <row r="973" spans="1:6" x14ac:dyDescent="0.3">
      <c r="A973" s="1" t="s">
        <v>3404</v>
      </c>
      <c r="B973" s="1" t="s">
        <v>3405</v>
      </c>
      <c r="C973" s="1" t="s">
        <v>1492</v>
      </c>
      <c r="D973" s="35" t="s">
        <v>1493</v>
      </c>
      <c r="E973" s="36">
        <v>159890.91</v>
      </c>
      <c r="F973" s="1" t="s">
        <v>7</v>
      </c>
    </row>
    <row r="974" spans="1:6" x14ac:dyDescent="0.3">
      <c r="A974" s="1" t="s">
        <v>3406</v>
      </c>
      <c r="B974" s="1" t="s">
        <v>3407</v>
      </c>
      <c r="C974" s="1" t="s">
        <v>1492</v>
      </c>
      <c r="D974" s="35" t="s">
        <v>1493</v>
      </c>
      <c r="E974" s="36">
        <v>188588.77</v>
      </c>
      <c r="F974" s="1" t="s">
        <v>7</v>
      </c>
    </row>
    <row r="975" spans="1:6" x14ac:dyDescent="0.3">
      <c r="A975" s="1" t="s">
        <v>3408</v>
      </c>
      <c r="B975" s="1" t="s">
        <v>3409</v>
      </c>
      <c r="C975" s="1" t="s">
        <v>3410</v>
      </c>
      <c r="D975" s="35" t="s">
        <v>3411</v>
      </c>
      <c r="E975" s="36">
        <v>44469.31</v>
      </c>
      <c r="F975" s="1" t="s">
        <v>7</v>
      </c>
    </row>
    <row r="976" spans="1:6" x14ac:dyDescent="0.3">
      <c r="A976" s="1" t="s">
        <v>3412</v>
      </c>
      <c r="B976" s="1" t="s">
        <v>3413</v>
      </c>
      <c r="C976" s="1" t="s">
        <v>1187</v>
      </c>
      <c r="D976" s="35" t="s">
        <v>1188</v>
      </c>
      <c r="E976" s="36">
        <v>459503.61</v>
      </c>
      <c r="F976" s="1" t="s">
        <v>7</v>
      </c>
    </row>
    <row r="977" spans="1:6" x14ac:dyDescent="0.3">
      <c r="A977" s="1" t="s">
        <v>3414</v>
      </c>
      <c r="B977" s="1" t="s">
        <v>3415</v>
      </c>
      <c r="C977" s="1" t="s">
        <v>1187</v>
      </c>
      <c r="D977" s="35" t="s">
        <v>1188</v>
      </c>
      <c r="E977" s="36">
        <v>598525.56000000006</v>
      </c>
      <c r="F977" s="1" t="s">
        <v>7</v>
      </c>
    </row>
    <row r="978" spans="1:6" x14ac:dyDescent="0.3">
      <c r="A978" s="1" t="s">
        <v>3416</v>
      </c>
      <c r="B978" s="1" t="s">
        <v>3417</v>
      </c>
      <c r="C978" s="1" t="s">
        <v>2037</v>
      </c>
      <c r="D978" s="35" t="s">
        <v>2038</v>
      </c>
      <c r="E978" s="36">
        <v>130687.26</v>
      </c>
      <c r="F978" s="1" t="s">
        <v>7</v>
      </c>
    </row>
    <row r="979" spans="1:6" x14ac:dyDescent="0.3">
      <c r="A979" s="1" t="s">
        <v>3418</v>
      </c>
      <c r="B979" s="1" t="s">
        <v>3419</v>
      </c>
      <c r="C979" s="1" t="s">
        <v>2084</v>
      </c>
      <c r="D979" s="35" t="s">
        <v>2085</v>
      </c>
      <c r="E979" s="36">
        <v>116215.38</v>
      </c>
      <c r="F979" s="1" t="s">
        <v>7</v>
      </c>
    </row>
    <row r="980" spans="1:6" x14ac:dyDescent="0.3">
      <c r="A980" s="1" t="s">
        <v>3420</v>
      </c>
      <c r="B980" s="1" t="s">
        <v>3421</v>
      </c>
      <c r="C980" s="1" t="s">
        <v>571</v>
      </c>
      <c r="D980" s="35" t="s">
        <v>572</v>
      </c>
      <c r="E980" s="36">
        <v>45035.74</v>
      </c>
      <c r="F980" s="1" t="s">
        <v>7</v>
      </c>
    </row>
    <row r="981" spans="1:6" x14ac:dyDescent="0.3">
      <c r="A981" s="1" t="s">
        <v>3422</v>
      </c>
      <c r="B981" s="1" t="s">
        <v>3423</v>
      </c>
      <c r="C981" s="1" t="s">
        <v>3424</v>
      </c>
      <c r="D981" s="35" t="s">
        <v>3425</v>
      </c>
      <c r="E981" s="36">
        <v>193259.45</v>
      </c>
      <c r="F981" s="1" t="s">
        <v>7</v>
      </c>
    </row>
    <row r="982" spans="1:6" x14ac:dyDescent="0.3">
      <c r="A982" s="1" t="s">
        <v>3426</v>
      </c>
      <c r="B982" s="1" t="s">
        <v>3427</v>
      </c>
      <c r="C982" s="1" t="s">
        <v>1551</v>
      </c>
      <c r="D982" s="35" t="s">
        <v>1552</v>
      </c>
      <c r="E982" s="36">
        <v>43398.26</v>
      </c>
      <c r="F982" s="1" t="s">
        <v>7</v>
      </c>
    </row>
    <row r="983" spans="1:6" x14ac:dyDescent="0.3">
      <c r="A983" s="1" t="s">
        <v>3428</v>
      </c>
      <c r="B983" s="1" t="s">
        <v>3429</v>
      </c>
      <c r="C983" s="1" t="s">
        <v>2593</v>
      </c>
      <c r="D983" s="35" t="s">
        <v>3430</v>
      </c>
      <c r="E983" s="36">
        <v>761557.79</v>
      </c>
      <c r="F983" s="1" t="s">
        <v>7</v>
      </c>
    </row>
    <row r="984" spans="1:6" x14ac:dyDescent="0.3">
      <c r="A984" s="1" t="s">
        <v>3431</v>
      </c>
      <c r="B984" s="1" t="s">
        <v>3432</v>
      </c>
      <c r="C984" s="1" t="s">
        <v>3433</v>
      </c>
      <c r="D984" s="35" t="s">
        <v>3434</v>
      </c>
      <c r="E984" s="36">
        <v>96390.94</v>
      </c>
      <c r="F984" s="1" t="s">
        <v>7</v>
      </c>
    </row>
    <row r="985" spans="1:6" x14ac:dyDescent="0.3">
      <c r="A985" s="1" t="s">
        <v>3435</v>
      </c>
      <c r="B985" s="1" t="s">
        <v>3436</v>
      </c>
      <c r="C985" s="1" t="s">
        <v>1948</v>
      </c>
      <c r="D985" s="35" t="s">
        <v>1949</v>
      </c>
      <c r="E985" s="36">
        <v>199995.14</v>
      </c>
      <c r="F985" s="1" t="s">
        <v>7</v>
      </c>
    </row>
    <row r="986" spans="1:6" x14ac:dyDescent="0.3">
      <c r="A986" s="1" t="s">
        <v>3437</v>
      </c>
      <c r="B986" s="1" t="s">
        <v>3438</v>
      </c>
      <c r="C986" s="1" t="s">
        <v>1289</v>
      </c>
      <c r="D986" s="35" t="s">
        <v>1290</v>
      </c>
      <c r="E986" s="36">
        <v>77064.850000000006</v>
      </c>
      <c r="F986" s="1" t="s">
        <v>7</v>
      </c>
    </row>
    <row r="987" spans="1:6" x14ac:dyDescent="0.3">
      <c r="A987" s="1" t="s">
        <v>3439</v>
      </c>
      <c r="B987" s="1" t="s">
        <v>3440</v>
      </c>
      <c r="C987" s="1" t="s">
        <v>1289</v>
      </c>
      <c r="D987" s="35" t="s">
        <v>1290</v>
      </c>
      <c r="E987" s="36">
        <v>198174.32</v>
      </c>
      <c r="F987" s="1" t="s">
        <v>7</v>
      </c>
    </row>
    <row r="988" spans="1:6" x14ac:dyDescent="0.3">
      <c r="A988" s="1" t="s">
        <v>3441</v>
      </c>
      <c r="B988" s="1" t="s">
        <v>3442</v>
      </c>
      <c r="C988" s="1" t="s">
        <v>3443</v>
      </c>
      <c r="D988" s="35" t="s">
        <v>3444</v>
      </c>
      <c r="E988" s="36">
        <v>157248.01999999999</v>
      </c>
      <c r="F988" s="1" t="s">
        <v>7</v>
      </c>
    </row>
    <row r="989" spans="1:6" x14ac:dyDescent="0.3">
      <c r="A989" s="1" t="s">
        <v>3445</v>
      </c>
      <c r="B989" s="1" t="s">
        <v>3446</v>
      </c>
      <c r="C989" s="1" t="s">
        <v>3312</v>
      </c>
      <c r="D989" s="35" t="s">
        <v>3447</v>
      </c>
      <c r="E989" s="36">
        <v>240455.06</v>
      </c>
      <c r="F989" s="1" t="s">
        <v>7</v>
      </c>
    </row>
    <row r="990" spans="1:6" x14ac:dyDescent="0.3">
      <c r="A990" s="1" t="s">
        <v>3448</v>
      </c>
      <c r="B990" s="1" t="s">
        <v>3449</v>
      </c>
      <c r="C990" s="1" t="s">
        <v>3450</v>
      </c>
      <c r="D990" s="35" t="s">
        <v>3451</v>
      </c>
      <c r="E990" s="36">
        <v>187708.89</v>
      </c>
      <c r="F990" s="1" t="s">
        <v>7</v>
      </c>
    </row>
    <row r="991" spans="1:6" x14ac:dyDescent="0.3">
      <c r="A991" s="1" t="s">
        <v>3452</v>
      </c>
      <c r="B991" s="1" t="s">
        <v>45</v>
      </c>
      <c r="C991" s="1" t="s">
        <v>20</v>
      </c>
      <c r="D991" s="35" t="s">
        <v>21</v>
      </c>
      <c r="E991" s="36">
        <v>171402.77</v>
      </c>
      <c r="F991" s="1" t="s">
        <v>46</v>
      </c>
    </row>
    <row r="992" spans="1:6" x14ac:dyDescent="0.3">
      <c r="A992" s="1" t="s">
        <v>3453</v>
      </c>
      <c r="B992" s="1" t="s">
        <v>3454</v>
      </c>
      <c r="C992" s="1" t="s">
        <v>1423</v>
      </c>
      <c r="D992" s="35" t="s">
        <v>1424</v>
      </c>
      <c r="E992" s="36">
        <v>42610.8</v>
      </c>
      <c r="F992" s="1" t="s">
        <v>7</v>
      </c>
    </row>
    <row r="993" spans="1:6" x14ac:dyDescent="0.3">
      <c r="A993" s="1" t="s">
        <v>3455</v>
      </c>
      <c r="B993" s="1" t="s">
        <v>3456</v>
      </c>
      <c r="C993" s="1" t="s">
        <v>1423</v>
      </c>
      <c r="D993" s="35" t="s">
        <v>1424</v>
      </c>
      <c r="E993" s="36">
        <v>72055.320000000007</v>
      </c>
      <c r="F993" s="1" t="s">
        <v>7</v>
      </c>
    </row>
    <row r="994" spans="1:6" x14ac:dyDescent="0.3">
      <c r="A994" s="1" t="s">
        <v>3457</v>
      </c>
      <c r="B994" s="1" t="s">
        <v>3458</v>
      </c>
      <c r="C994" s="1" t="s">
        <v>1423</v>
      </c>
      <c r="D994" s="35" t="s">
        <v>1424</v>
      </c>
      <c r="E994" s="36">
        <v>60065.74</v>
      </c>
      <c r="F994" s="1" t="s">
        <v>7</v>
      </c>
    </row>
    <row r="995" spans="1:6" x14ac:dyDescent="0.3">
      <c r="A995" s="1" t="s">
        <v>3459</v>
      </c>
      <c r="B995" s="1" t="s">
        <v>3460</v>
      </c>
      <c r="C995" s="1" t="s">
        <v>1423</v>
      </c>
      <c r="D995" s="35" t="s">
        <v>1424</v>
      </c>
      <c r="E995" s="36">
        <v>59370.6</v>
      </c>
      <c r="F995" s="1" t="s">
        <v>7</v>
      </c>
    </row>
    <row r="996" spans="1:6" x14ac:dyDescent="0.3">
      <c r="A996" s="1" t="s">
        <v>3461</v>
      </c>
      <c r="B996" s="1" t="s">
        <v>3462</v>
      </c>
      <c r="C996" s="1" t="s">
        <v>1423</v>
      </c>
      <c r="D996" s="35" t="s">
        <v>1424</v>
      </c>
      <c r="E996" s="36">
        <v>123342.62</v>
      </c>
      <c r="F996" s="1" t="s">
        <v>7</v>
      </c>
    </row>
    <row r="997" spans="1:6" x14ac:dyDescent="0.3">
      <c r="A997" s="1" t="s">
        <v>3463</v>
      </c>
      <c r="B997" s="1" t="s">
        <v>3464</v>
      </c>
      <c r="C997" s="1" t="s">
        <v>2269</v>
      </c>
      <c r="D997" s="35" t="s">
        <v>2270</v>
      </c>
      <c r="E997" s="36">
        <v>130244.73</v>
      </c>
      <c r="F997" s="1" t="s">
        <v>7</v>
      </c>
    </row>
    <row r="998" spans="1:6" x14ac:dyDescent="0.3">
      <c r="A998" s="1" t="s">
        <v>3465</v>
      </c>
      <c r="B998" s="1" t="s">
        <v>3466</v>
      </c>
      <c r="C998" s="1" t="s">
        <v>3467</v>
      </c>
      <c r="D998" s="35" t="s">
        <v>3468</v>
      </c>
      <c r="E998" s="36">
        <v>195674.17</v>
      </c>
      <c r="F998" s="1" t="s">
        <v>7</v>
      </c>
    </row>
    <row r="999" spans="1:6" x14ac:dyDescent="0.3">
      <c r="A999" s="1" t="s">
        <v>3469</v>
      </c>
      <c r="B999" s="1" t="s">
        <v>47</v>
      </c>
      <c r="C999" s="1" t="s">
        <v>20</v>
      </c>
      <c r="D999" s="35" t="s">
        <v>21</v>
      </c>
      <c r="E999" s="36">
        <v>180310.06</v>
      </c>
      <c r="F999" s="1" t="s">
        <v>7</v>
      </c>
    </row>
    <row r="1000" spans="1:6" x14ac:dyDescent="0.3">
      <c r="A1000" s="1" t="s">
        <v>3470</v>
      </c>
      <c r="B1000" s="1" t="s">
        <v>3471</v>
      </c>
      <c r="C1000" s="1" t="s">
        <v>1187</v>
      </c>
      <c r="D1000" s="35" t="s">
        <v>1188</v>
      </c>
      <c r="E1000" s="36">
        <v>445261.83</v>
      </c>
      <c r="F1000" s="1" t="s">
        <v>7</v>
      </c>
    </row>
    <row r="1001" spans="1:6" x14ac:dyDescent="0.3">
      <c r="A1001" s="1" t="s">
        <v>3472</v>
      </c>
      <c r="B1001" s="1" t="s">
        <v>3473</v>
      </c>
      <c r="C1001" s="1" t="s">
        <v>3474</v>
      </c>
      <c r="D1001" s="35" t="s">
        <v>3475</v>
      </c>
      <c r="E1001" s="36">
        <v>180741.02</v>
      </c>
      <c r="F1001" s="1" t="s">
        <v>7</v>
      </c>
    </row>
    <row r="1002" spans="1:6" x14ac:dyDescent="0.3">
      <c r="A1002" s="1" t="s">
        <v>3476</v>
      </c>
      <c r="B1002" s="1" t="s">
        <v>3477</v>
      </c>
      <c r="C1002" s="1" t="s">
        <v>1445</v>
      </c>
      <c r="D1002" s="35" t="s">
        <v>1446</v>
      </c>
      <c r="E1002" s="36">
        <v>195371.33</v>
      </c>
      <c r="F1002" s="1" t="s">
        <v>7</v>
      </c>
    </row>
    <row r="1003" spans="1:6" x14ac:dyDescent="0.3">
      <c r="A1003" s="1" t="s">
        <v>3478</v>
      </c>
      <c r="B1003" s="1" t="s">
        <v>3479</v>
      </c>
      <c r="C1003" s="1" t="s">
        <v>2247</v>
      </c>
      <c r="D1003" s="35" t="s">
        <v>2248</v>
      </c>
      <c r="E1003" s="36">
        <v>74770.42</v>
      </c>
      <c r="F1003" s="1" t="s">
        <v>7</v>
      </c>
    </row>
    <row r="1004" spans="1:6" x14ac:dyDescent="0.3">
      <c r="A1004" s="1" t="s">
        <v>3480</v>
      </c>
      <c r="B1004" s="1" t="s">
        <v>3481</v>
      </c>
      <c r="C1004" s="1" t="s">
        <v>3482</v>
      </c>
      <c r="D1004" s="35" t="s">
        <v>3483</v>
      </c>
      <c r="E1004" s="36">
        <v>136877.04999999999</v>
      </c>
      <c r="F1004" s="1" t="s">
        <v>7</v>
      </c>
    </row>
    <row r="1005" spans="1:6" x14ac:dyDescent="0.3">
      <c r="A1005" s="1" t="s">
        <v>3484</v>
      </c>
      <c r="B1005" s="1" t="s">
        <v>3485</v>
      </c>
      <c r="C1005" s="1" t="s">
        <v>3486</v>
      </c>
      <c r="D1005" s="35" t="s">
        <v>3487</v>
      </c>
      <c r="E1005" s="36">
        <v>114759.34</v>
      </c>
      <c r="F1005" s="1" t="s">
        <v>7</v>
      </c>
    </row>
    <row r="1006" spans="1:6" x14ac:dyDescent="0.3">
      <c r="A1006" s="1" t="s">
        <v>3488</v>
      </c>
      <c r="B1006" s="1" t="s">
        <v>3489</v>
      </c>
      <c r="C1006" s="1" t="s">
        <v>3490</v>
      </c>
      <c r="D1006" s="35" t="s">
        <v>3491</v>
      </c>
      <c r="E1006" s="36">
        <v>102147.85</v>
      </c>
      <c r="F1006" s="1" t="s">
        <v>7</v>
      </c>
    </row>
    <row r="1007" spans="1:6" x14ac:dyDescent="0.3">
      <c r="A1007" s="1" t="s">
        <v>3492</v>
      </c>
      <c r="B1007" s="1" t="s">
        <v>3493</v>
      </c>
      <c r="C1007" s="1" t="s">
        <v>2749</v>
      </c>
      <c r="D1007" s="35" t="s">
        <v>3494</v>
      </c>
      <c r="E1007" s="36">
        <v>1060213.71</v>
      </c>
      <c r="F1007" s="1" t="s">
        <v>7</v>
      </c>
    </row>
    <row r="1008" spans="1:6" x14ac:dyDescent="0.3">
      <c r="A1008" s="1" t="s">
        <v>3495</v>
      </c>
      <c r="B1008" s="1" t="s">
        <v>3496</v>
      </c>
      <c r="C1008" s="1" t="s">
        <v>3497</v>
      </c>
      <c r="D1008" s="35" t="s">
        <v>3498</v>
      </c>
      <c r="E1008" s="36">
        <v>72168.7</v>
      </c>
      <c r="F1008" s="1" t="s">
        <v>7</v>
      </c>
    </row>
    <row r="1009" spans="1:6" x14ac:dyDescent="0.3">
      <c r="A1009" s="1" t="s">
        <v>3499</v>
      </c>
      <c r="B1009" s="1" t="s">
        <v>3500</v>
      </c>
      <c r="C1009" s="1" t="s">
        <v>618</v>
      </c>
      <c r="D1009" s="35" t="s">
        <v>619</v>
      </c>
      <c r="E1009" s="36">
        <v>174886.41</v>
      </c>
      <c r="F1009" s="1" t="s">
        <v>7</v>
      </c>
    </row>
    <row r="1010" spans="1:6" x14ac:dyDescent="0.3">
      <c r="A1010" s="1" t="s">
        <v>3501</v>
      </c>
      <c r="B1010" s="1" t="s">
        <v>3502</v>
      </c>
      <c r="C1010" s="1" t="s">
        <v>3503</v>
      </c>
      <c r="D1010" s="35" t="s">
        <v>3504</v>
      </c>
      <c r="E1010" s="36">
        <v>168940.19</v>
      </c>
      <c r="F1010" s="1" t="s">
        <v>7</v>
      </c>
    </row>
    <row r="1011" spans="1:6" x14ac:dyDescent="0.3">
      <c r="A1011" s="1" t="s">
        <v>3505</v>
      </c>
      <c r="B1011" s="1" t="s">
        <v>3506</v>
      </c>
      <c r="C1011" s="1" t="s">
        <v>501</v>
      </c>
      <c r="D1011" s="35" t="s">
        <v>502</v>
      </c>
      <c r="E1011" s="36">
        <v>189855.1</v>
      </c>
      <c r="F1011" s="1" t="s">
        <v>7</v>
      </c>
    </row>
    <row r="1012" spans="1:6" x14ac:dyDescent="0.3">
      <c r="A1012" s="1" t="s">
        <v>3507</v>
      </c>
      <c r="B1012" s="1" t="s">
        <v>48</v>
      </c>
      <c r="C1012" s="1" t="s">
        <v>20</v>
      </c>
      <c r="D1012" s="35" t="s">
        <v>21</v>
      </c>
      <c r="E1012" s="36">
        <v>197176.72</v>
      </c>
      <c r="F1012" s="1" t="s">
        <v>46</v>
      </c>
    </row>
    <row r="1013" spans="1:6" x14ac:dyDescent="0.3">
      <c r="A1013" s="1" t="s">
        <v>3508</v>
      </c>
      <c r="B1013" s="1" t="s">
        <v>3509</v>
      </c>
      <c r="C1013" s="1" t="s">
        <v>1343</v>
      </c>
      <c r="D1013" s="35" t="s">
        <v>1344</v>
      </c>
      <c r="E1013" s="36">
        <v>140935.14000000001</v>
      </c>
      <c r="F1013" s="1" t="s">
        <v>7</v>
      </c>
    </row>
    <row r="1014" spans="1:6" x14ac:dyDescent="0.3">
      <c r="A1014" s="1" t="s">
        <v>3510</v>
      </c>
      <c r="B1014" s="1" t="s">
        <v>3511</v>
      </c>
      <c r="C1014" s="1" t="s">
        <v>630</v>
      </c>
      <c r="D1014" s="35" t="s">
        <v>631</v>
      </c>
      <c r="E1014" s="36">
        <v>157089.54</v>
      </c>
      <c r="F1014" s="1" t="s">
        <v>46</v>
      </c>
    </row>
    <row r="1015" spans="1:6" x14ac:dyDescent="0.3">
      <c r="A1015" s="1" t="s">
        <v>3512</v>
      </c>
      <c r="B1015" s="1" t="s">
        <v>3513</v>
      </c>
      <c r="C1015" s="1" t="s">
        <v>3514</v>
      </c>
      <c r="D1015" s="35" t="s">
        <v>3515</v>
      </c>
      <c r="E1015" s="36">
        <v>162707.04</v>
      </c>
      <c r="F1015" s="1" t="s">
        <v>7</v>
      </c>
    </row>
    <row r="1016" spans="1:6" x14ac:dyDescent="0.3">
      <c r="A1016" s="1" t="s">
        <v>3516</v>
      </c>
      <c r="B1016" s="1" t="s">
        <v>49</v>
      </c>
      <c r="C1016" s="1" t="s">
        <v>50</v>
      </c>
      <c r="D1016" s="35" t="s">
        <v>51</v>
      </c>
      <c r="E1016" s="36">
        <v>101171.22</v>
      </c>
      <c r="F1016" s="1" t="s">
        <v>7</v>
      </c>
    </row>
    <row r="1017" spans="1:6" x14ac:dyDescent="0.3">
      <c r="A1017" s="1" t="s">
        <v>3517</v>
      </c>
      <c r="B1017" s="1" t="s">
        <v>52</v>
      </c>
      <c r="C1017" s="1" t="s">
        <v>50</v>
      </c>
      <c r="D1017" s="35" t="s">
        <v>51</v>
      </c>
      <c r="E1017" s="36">
        <v>184625.41</v>
      </c>
      <c r="F1017" s="1" t="s">
        <v>7</v>
      </c>
    </row>
    <row r="1018" spans="1:6" x14ac:dyDescent="0.3">
      <c r="A1018" s="1" t="s">
        <v>3518</v>
      </c>
      <c r="B1018" s="1" t="s">
        <v>3519</v>
      </c>
      <c r="C1018" s="1" t="s">
        <v>3520</v>
      </c>
      <c r="D1018" s="35" t="s">
        <v>3521</v>
      </c>
      <c r="E1018" s="36">
        <v>193055.65</v>
      </c>
      <c r="F1018" s="1" t="s">
        <v>7</v>
      </c>
    </row>
    <row r="1019" spans="1:6" x14ac:dyDescent="0.3">
      <c r="A1019" s="1" t="s">
        <v>3522</v>
      </c>
      <c r="B1019" s="1" t="s">
        <v>3523</v>
      </c>
      <c r="C1019" s="1" t="s">
        <v>3524</v>
      </c>
      <c r="D1019" s="35" t="s">
        <v>3525</v>
      </c>
      <c r="E1019" s="36">
        <v>666638.21</v>
      </c>
      <c r="F1019" s="1" t="s">
        <v>7</v>
      </c>
    </row>
    <row r="1020" spans="1:6" x14ac:dyDescent="0.3">
      <c r="A1020" s="1" t="s">
        <v>3526</v>
      </c>
      <c r="B1020" s="1" t="s">
        <v>3527</v>
      </c>
      <c r="C1020" s="1" t="s">
        <v>2063</v>
      </c>
      <c r="D1020" s="35" t="s">
        <v>2064</v>
      </c>
      <c r="E1020" s="36">
        <v>17139.939999999999</v>
      </c>
      <c r="F1020" s="1" t="s">
        <v>7</v>
      </c>
    </row>
    <row r="1021" spans="1:6" x14ac:dyDescent="0.3">
      <c r="A1021" s="1" t="s">
        <v>3528</v>
      </c>
      <c r="B1021" s="1" t="s">
        <v>3529</v>
      </c>
      <c r="C1021" s="1" t="s">
        <v>2984</v>
      </c>
      <c r="D1021" s="35" t="s">
        <v>2985</v>
      </c>
      <c r="E1021" s="36">
        <v>94884.12</v>
      </c>
      <c r="F1021" s="1" t="s">
        <v>7</v>
      </c>
    </row>
    <row r="1022" spans="1:6" x14ac:dyDescent="0.3">
      <c r="A1022" s="1" t="s">
        <v>3530</v>
      </c>
      <c r="B1022" s="1" t="s">
        <v>3531</v>
      </c>
      <c r="C1022" s="1" t="s">
        <v>3532</v>
      </c>
      <c r="D1022" s="35" t="s">
        <v>3533</v>
      </c>
      <c r="E1022" s="36">
        <v>70524</v>
      </c>
      <c r="F1022" s="1" t="s">
        <v>7</v>
      </c>
    </row>
    <row r="1023" spans="1:6" x14ac:dyDescent="0.3">
      <c r="A1023" s="1" t="s">
        <v>3534</v>
      </c>
      <c r="B1023" s="1" t="s">
        <v>3535</v>
      </c>
      <c r="C1023" s="1" t="s">
        <v>1187</v>
      </c>
      <c r="D1023" s="35" t="s">
        <v>1188</v>
      </c>
      <c r="E1023" s="36">
        <v>1130628.6200000001</v>
      </c>
      <c r="F1023" s="1" t="s">
        <v>7</v>
      </c>
    </row>
    <row r="1024" spans="1:6" x14ac:dyDescent="0.3">
      <c r="A1024" s="1" t="s">
        <v>3536</v>
      </c>
      <c r="B1024" s="1" t="s">
        <v>3537</v>
      </c>
      <c r="C1024" s="1" t="s">
        <v>3538</v>
      </c>
      <c r="D1024" s="35" t="s">
        <v>3539</v>
      </c>
      <c r="E1024" s="36">
        <v>193382.38</v>
      </c>
      <c r="F1024" s="1" t="s">
        <v>7</v>
      </c>
    </row>
    <row r="1025" spans="1:6" x14ac:dyDescent="0.3">
      <c r="A1025" s="1" t="s">
        <v>3540</v>
      </c>
      <c r="B1025" s="1" t="s">
        <v>3541</v>
      </c>
      <c r="C1025" s="1" t="s">
        <v>3542</v>
      </c>
      <c r="D1025" s="35" t="s">
        <v>3543</v>
      </c>
      <c r="E1025" s="36">
        <v>172820.8</v>
      </c>
      <c r="F1025" s="1" t="s">
        <v>7</v>
      </c>
    </row>
    <row r="1026" spans="1:6" x14ac:dyDescent="0.3">
      <c r="A1026" s="1" t="s">
        <v>3544</v>
      </c>
      <c r="B1026" s="1" t="s">
        <v>3545</v>
      </c>
      <c r="C1026" s="1" t="s">
        <v>618</v>
      </c>
      <c r="D1026" s="35" t="s">
        <v>619</v>
      </c>
      <c r="E1026" s="36">
        <v>123761.04</v>
      </c>
      <c r="F1026" s="1" t="s">
        <v>7</v>
      </c>
    </row>
    <row r="1027" spans="1:6" x14ac:dyDescent="0.3">
      <c r="A1027" s="1" t="s">
        <v>3546</v>
      </c>
      <c r="B1027" s="1" t="s">
        <v>3547</v>
      </c>
      <c r="C1027" s="1" t="s">
        <v>1512</v>
      </c>
      <c r="D1027" s="35" t="s">
        <v>1513</v>
      </c>
      <c r="E1027" s="36">
        <v>32578.53</v>
      </c>
      <c r="F1027" s="1" t="s">
        <v>7</v>
      </c>
    </row>
    <row r="1028" spans="1:6" x14ac:dyDescent="0.3">
      <c r="A1028" s="1" t="s">
        <v>3548</v>
      </c>
      <c r="B1028" s="1" t="s">
        <v>3549</v>
      </c>
      <c r="C1028" s="1" t="s">
        <v>3550</v>
      </c>
      <c r="D1028" s="35" t="s">
        <v>3551</v>
      </c>
      <c r="E1028" s="36">
        <v>1035776.52</v>
      </c>
      <c r="F1028" s="1" t="s">
        <v>7</v>
      </c>
    </row>
    <row r="1029" spans="1:6" x14ac:dyDescent="0.3">
      <c r="A1029" s="1" t="s">
        <v>3552</v>
      </c>
      <c r="B1029" s="1" t="s">
        <v>3553</v>
      </c>
      <c r="C1029" s="1" t="s">
        <v>3554</v>
      </c>
      <c r="D1029" s="35" t="s">
        <v>3555</v>
      </c>
      <c r="E1029" s="36">
        <v>193933</v>
      </c>
      <c r="F1029" s="1" t="s">
        <v>7</v>
      </c>
    </row>
    <row r="1030" spans="1:6" x14ac:dyDescent="0.3">
      <c r="A1030" s="1" t="s">
        <v>3556</v>
      </c>
      <c r="B1030" s="1" t="s">
        <v>3557</v>
      </c>
      <c r="C1030" s="1" t="s">
        <v>2037</v>
      </c>
      <c r="D1030" s="35" t="s">
        <v>2038</v>
      </c>
      <c r="E1030" s="36">
        <v>189595.81</v>
      </c>
      <c r="F1030" s="1" t="s">
        <v>7</v>
      </c>
    </row>
    <row r="1031" spans="1:6" x14ac:dyDescent="0.3">
      <c r="A1031" s="1" t="s">
        <v>3558</v>
      </c>
      <c r="B1031" s="1" t="s">
        <v>3559</v>
      </c>
      <c r="C1031" s="1" t="s">
        <v>3560</v>
      </c>
      <c r="D1031" s="35" t="s">
        <v>3561</v>
      </c>
      <c r="E1031" s="36">
        <v>1501014.52</v>
      </c>
      <c r="F1031" s="1" t="s">
        <v>7</v>
      </c>
    </row>
    <row r="1032" spans="1:6" x14ac:dyDescent="0.3">
      <c r="A1032" s="1" t="s">
        <v>3562</v>
      </c>
      <c r="B1032" s="1" t="s">
        <v>3563</v>
      </c>
      <c r="C1032" s="1" t="s">
        <v>3564</v>
      </c>
      <c r="D1032" s="35" t="s">
        <v>3565</v>
      </c>
      <c r="E1032" s="36">
        <v>72762.399999999994</v>
      </c>
      <c r="F1032" s="1" t="s">
        <v>7</v>
      </c>
    </row>
    <row r="1033" spans="1:6" x14ac:dyDescent="0.3">
      <c r="A1033" s="1" t="s">
        <v>3566</v>
      </c>
      <c r="B1033" s="1" t="s">
        <v>3567</v>
      </c>
      <c r="C1033" s="1" t="s">
        <v>3568</v>
      </c>
      <c r="D1033" s="35" t="s">
        <v>3569</v>
      </c>
      <c r="E1033" s="36">
        <v>99542.43</v>
      </c>
      <c r="F1033" s="1" t="s">
        <v>7</v>
      </c>
    </row>
    <row r="1034" spans="1:6" x14ac:dyDescent="0.3">
      <c r="A1034" s="1" t="s">
        <v>3570</v>
      </c>
      <c r="B1034" s="1" t="s">
        <v>3571</v>
      </c>
      <c r="C1034" s="1" t="s">
        <v>3572</v>
      </c>
      <c r="D1034" s="35" t="s">
        <v>3573</v>
      </c>
      <c r="E1034" s="36">
        <v>113577.82</v>
      </c>
      <c r="F1034" s="1" t="s">
        <v>7</v>
      </c>
    </row>
    <row r="1035" spans="1:6" x14ac:dyDescent="0.3">
      <c r="A1035" s="1" t="s">
        <v>3574</v>
      </c>
      <c r="B1035" s="1" t="s">
        <v>3575</v>
      </c>
      <c r="C1035" s="1" t="s">
        <v>3576</v>
      </c>
      <c r="D1035" s="35" t="s">
        <v>3577</v>
      </c>
      <c r="E1035" s="36">
        <v>100652.56</v>
      </c>
      <c r="F1035" s="1" t="s">
        <v>7</v>
      </c>
    </row>
    <row r="1036" spans="1:6" x14ac:dyDescent="0.3">
      <c r="A1036" s="1" t="s">
        <v>3578</v>
      </c>
      <c r="B1036" s="1" t="s">
        <v>3579</v>
      </c>
      <c r="C1036" s="1" t="s">
        <v>824</v>
      </c>
      <c r="D1036" s="35" t="s">
        <v>825</v>
      </c>
      <c r="E1036" s="36">
        <v>30209.83</v>
      </c>
      <c r="F1036" s="1" t="s">
        <v>7</v>
      </c>
    </row>
    <row r="1037" spans="1:6" x14ac:dyDescent="0.3">
      <c r="A1037" s="1" t="s">
        <v>3580</v>
      </c>
      <c r="B1037" s="1" t="s">
        <v>3581</v>
      </c>
      <c r="C1037" s="1" t="s">
        <v>3582</v>
      </c>
      <c r="D1037" s="35" t="s">
        <v>3583</v>
      </c>
      <c r="E1037" s="36">
        <v>460017</v>
      </c>
      <c r="F1037" s="1" t="s">
        <v>7</v>
      </c>
    </row>
    <row r="1038" spans="1:6" x14ac:dyDescent="0.3">
      <c r="A1038" s="1" t="s">
        <v>3584</v>
      </c>
      <c r="B1038" s="1" t="s">
        <v>3585</v>
      </c>
      <c r="C1038" s="1" t="s">
        <v>3586</v>
      </c>
      <c r="D1038" s="35" t="s">
        <v>3587</v>
      </c>
      <c r="E1038" s="36">
        <v>195377.33</v>
      </c>
      <c r="F1038" s="1" t="s">
        <v>7</v>
      </c>
    </row>
    <row r="1039" spans="1:6" x14ac:dyDescent="0.3">
      <c r="A1039" s="1" t="s">
        <v>3588</v>
      </c>
      <c r="B1039" s="1" t="s">
        <v>3589</v>
      </c>
      <c r="C1039" s="1" t="s">
        <v>2223</v>
      </c>
      <c r="D1039" s="35" t="s">
        <v>2224</v>
      </c>
      <c r="E1039" s="36">
        <v>86426.04</v>
      </c>
      <c r="F1039" s="1" t="s">
        <v>7</v>
      </c>
    </row>
    <row r="1040" spans="1:6" x14ac:dyDescent="0.3">
      <c r="A1040" s="1" t="s">
        <v>3590</v>
      </c>
      <c r="B1040" s="1" t="s">
        <v>3591</v>
      </c>
      <c r="C1040" s="1" t="s">
        <v>3592</v>
      </c>
      <c r="D1040" s="35" t="s">
        <v>3593</v>
      </c>
      <c r="E1040" s="36">
        <v>89231.76</v>
      </c>
      <c r="F1040" s="1" t="s">
        <v>7</v>
      </c>
    </row>
    <row r="1041" spans="1:6" x14ac:dyDescent="0.3">
      <c r="A1041" s="1" t="s">
        <v>3594</v>
      </c>
      <c r="B1041" s="1" t="s">
        <v>3595</v>
      </c>
      <c r="C1041" s="1" t="s">
        <v>3596</v>
      </c>
      <c r="D1041" s="35" t="s">
        <v>3597</v>
      </c>
      <c r="E1041" s="36">
        <v>109573.35</v>
      </c>
      <c r="F1041" s="1" t="s">
        <v>7</v>
      </c>
    </row>
    <row r="1042" spans="1:6" x14ac:dyDescent="0.3">
      <c r="A1042" s="1" t="s">
        <v>3598</v>
      </c>
      <c r="B1042" s="1" t="s">
        <v>3599</v>
      </c>
      <c r="C1042" s="1" t="s">
        <v>730</v>
      </c>
      <c r="D1042" s="35" t="s">
        <v>731</v>
      </c>
      <c r="E1042" s="36">
        <v>175076.45</v>
      </c>
      <c r="F1042" s="1" t="s">
        <v>7</v>
      </c>
    </row>
    <row r="1043" spans="1:6" x14ac:dyDescent="0.3">
      <c r="A1043" s="1" t="s">
        <v>3600</v>
      </c>
      <c r="B1043" s="1" t="s">
        <v>3601</v>
      </c>
      <c r="C1043" s="1" t="s">
        <v>3602</v>
      </c>
      <c r="D1043" s="35" t="s">
        <v>3603</v>
      </c>
      <c r="E1043" s="36">
        <v>73950.52</v>
      </c>
      <c r="F1043" s="1" t="s">
        <v>7</v>
      </c>
    </row>
    <row r="1044" spans="1:6" x14ac:dyDescent="0.3">
      <c r="A1044" s="1" t="s">
        <v>3604</v>
      </c>
      <c r="B1044" s="1" t="s">
        <v>3605</v>
      </c>
      <c r="C1044" s="1" t="s">
        <v>3606</v>
      </c>
      <c r="D1044" s="35" t="s">
        <v>3607</v>
      </c>
      <c r="E1044" s="36">
        <v>166094.89000000001</v>
      </c>
      <c r="F1044" s="1" t="s">
        <v>7</v>
      </c>
    </row>
    <row r="1045" spans="1:6" x14ac:dyDescent="0.3">
      <c r="A1045" s="1" t="s">
        <v>3608</v>
      </c>
      <c r="B1045" s="1" t="s">
        <v>3609</v>
      </c>
      <c r="C1045" s="1" t="s">
        <v>3610</v>
      </c>
      <c r="D1045" s="35" t="s">
        <v>3611</v>
      </c>
      <c r="E1045" s="36">
        <v>268000</v>
      </c>
      <c r="F1045" s="1" t="s">
        <v>7</v>
      </c>
    </row>
    <row r="1046" spans="1:6" x14ac:dyDescent="0.3">
      <c r="A1046" s="1" t="s">
        <v>3612</v>
      </c>
      <c r="B1046" s="1" t="s">
        <v>3613</v>
      </c>
      <c r="C1046" s="1" t="s">
        <v>1407</v>
      </c>
      <c r="D1046" s="35" t="s">
        <v>1408</v>
      </c>
      <c r="E1046" s="36">
        <v>439800</v>
      </c>
      <c r="F1046" s="1" t="s">
        <v>7</v>
      </c>
    </row>
    <row r="1047" spans="1:6" x14ac:dyDescent="0.3">
      <c r="A1047" s="1" t="s">
        <v>3614</v>
      </c>
      <c r="B1047" s="1" t="s">
        <v>3615</v>
      </c>
      <c r="C1047" s="1" t="s">
        <v>3616</v>
      </c>
      <c r="D1047" s="35" t="s">
        <v>3617</v>
      </c>
      <c r="E1047" s="36">
        <v>175077.69</v>
      </c>
      <c r="F1047" s="1" t="s">
        <v>7</v>
      </c>
    </row>
    <row r="1048" spans="1:6" x14ac:dyDescent="0.3">
      <c r="A1048" s="1" t="s">
        <v>3618</v>
      </c>
      <c r="B1048" s="1" t="s">
        <v>3619</v>
      </c>
      <c r="C1048" s="1" t="s">
        <v>2958</v>
      </c>
      <c r="D1048" s="35" t="s">
        <v>2959</v>
      </c>
      <c r="E1048" s="36">
        <v>198072.95999999999</v>
      </c>
      <c r="F1048" s="1" t="s">
        <v>7</v>
      </c>
    </row>
    <row r="1049" spans="1:6" x14ac:dyDescent="0.3">
      <c r="A1049" s="1" t="s">
        <v>3620</v>
      </c>
      <c r="B1049" s="1" t="s">
        <v>53</v>
      </c>
      <c r="C1049" s="1" t="s">
        <v>54</v>
      </c>
      <c r="D1049" s="35" t="s">
        <v>55</v>
      </c>
      <c r="E1049" s="36">
        <v>670000</v>
      </c>
      <c r="F1049" s="1" t="s">
        <v>7</v>
      </c>
    </row>
    <row r="1050" spans="1:6" x14ac:dyDescent="0.3">
      <c r="A1050" s="1" t="s">
        <v>3621</v>
      </c>
      <c r="B1050" s="1" t="s">
        <v>3622</v>
      </c>
      <c r="C1050" s="1" t="s">
        <v>3623</v>
      </c>
      <c r="D1050" s="35" t="s">
        <v>3624</v>
      </c>
      <c r="E1050" s="36">
        <v>350173.68</v>
      </c>
      <c r="F1050" s="1" t="s">
        <v>7</v>
      </c>
    </row>
    <row r="1051" spans="1:6" x14ac:dyDescent="0.3">
      <c r="A1051" s="1" t="s">
        <v>3625</v>
      </c>
      <c r="B1051" s="1" t="s">
        <v>3626</v>
      </c>
      <c r="C1051" s="1" t="s">
        <v>3627</v>
      </c>
      <c r="D1051" s="35" t="s">
        <v>3628</v>
      </c>
      <c r="E1051" s="36">
        <v>149169.57</v>
      </c>
      <c r="F1051" s="1" t="s">
        <v>7</v>
      </c>
    </row>
    <row r="1052" spans="1:6" x14ac:dyDescent="0.3">
      <c r="A1052" s="1" t="s">
        <v>3629</v>
      </c>
      <c r="B1052" s="1" t="s">
        <v>3630</v>
      </c>
      <c r="C1052" s="1" t="s">
        <v>2657</v>
      </c>
      <c r="D1052" s="35" t="s">
        <v>2658</v>
      </c>
      <c r="E1052" s="36">
        <v>179398.22</v>
      </c>
      <c r="F1052" s="1" t="s">
        <v>7</v>
      </c>
    </row>
    <row r="1053" spans="1:6" x14ac:dyDescent="0.3">
      <c r="A1053" s="1" t="s">
        <v>3631</v>
      </c>
      <c r="B1053" s="1" t="s">
        <v>3632</v>
      </c>
      <c r="C1053" s="1" t="s">
        <v>840</v>
      </c>
      <c r="D1053" s="35" t="s">
        <v>841</v>
      </c>
      <c r="E1053" s="36">
        <v>301500</v>
      </c>
      <c r="F1053" s="1" t="s">
        <v>7</v>
      </c>
    </row>
    <row r="1054" spans="1:6" x14ac:dyDescent="0.3">
      <c r="A1054" s="1" t="s">
        <v>3633</v>
      </c>
      <c r="B1054" s="1" t="s">
        <v>3634</v>
      </c>
      <c r="C1054" s="1" t="s">
        <v>3635</v>
      </c>
      <c r="D1054" s="35" t="s">
        <v>3636</v>
      </c>
      <c r="E1054" s="36">
        <v>286567.28000000003</v>
      </c>
      <c r="F1054" s="1" t="s">
        <v>7</v>
      </c>
    </row>
    <row r="1055" spans="1:6" x14ac:dyDescent="0.3">
      <c r="A1055" s="1" t="s">
        <v>3637</v>
      </c>
      <c r="B1055" s="1" t="s">
        <v>3638</v>
      </c>
      <c r="C1055" s="1" t="s">
        <v>3639</v>
      </c>
      <c r="D1055" s="35" t="s">
        <v>3640</v>
      </c>
      <c r="E1055" s="36">
        <v>208800</v>
      </c>
      <c r="F1055" s="1" t="s">
        <v>7</v>
      </c>
    </row>
    <row r="1056" spans="1:6" x14ac:dyDescent="0.3">
      <c r="A1056" s="1" t="s">
        <v>3641</v>
      </c>
      <c r="B1056" s="1" t="s">
        <v>3642</v>
      </c>
      <c r="C1056" s="1" t="s">
        <v>3643</v>
      </c>
      <c r="D1056" s="35" t="s">
        <v>3644</v>
      </c>
      <c r="E1056" s="36">
        <v>104498.58</v>
      </c>
      <c r="F1056" s="1" t="s">
        <v>438</v>
      </c>
    </row>
    <row r="1057" spans="1:6" x14ac:dyDescent="0.3">
      <c r="A1057" s="1" t="s">
        <v>3645</v>
      </c>
      <c r="B1057" s="1" t="s">
        <v>3646</v>
      </c>
      <c r="C1057" s="1" t="s">
        <v>3647</v>
      </c>
      <c r="D1057" s="35" t="s">
        <v>3648</v>
      </c>
      <c r="E1057" s="36">
        <v>271315.89</v>
      </c>
      <c r="F1057" s="1" t="s">
        <v>7</v>
      </c>
    </row>
    <row r="1058" spans="1:6" x14ac:dyDescent="0.3">
      <c r="A1058" s="1" t="s">
        <v>3649</v>
      </c>
      <c r="B1058" s="1" t="s">
        <v>3650</v>
      </c>
      <c r="C1058" s="1" t="s">
        <v>3651</v>
      </c>
      <c r="D1058" s="35" t="s">
        <v>3652</v>
      </c>
      <c r="E1058" s="36">
        <v>301506.64</v>
      </c>
      <c r="F1058" s="1" t="s">
        <v>7</v>
      </c>
    </row>
    <row r="1059" spans="1:6" x14ac:dyDescent="0.3">
      <c r="A1059" s="1" t="s">
        <v>3653</v>
      </c>
      <c r="B1059" s="1" t="s">
        <v>3654</v>
      </c>
      <c r="C1059" s="1" t="s">
        <v>738</v>
      </c>
      <c r="D1059" s="35" t="s">
        <v>739</v>
      </c>
      <c r="E1059" s="36">
        <v>741343.25</v>
      </c>
      <c r="F1059" s="1" t="s">
        <v>7</v>
      </c>
    </row>
    <row r="1060" spans="1:6" x14ac:dyDescent="0.3">
      <c r="A1060" s="1" t="s">
        <v>3655</v>
      </c>
      <c r="B1060" s="1" t="s">
        <v>3656</v>
      </c>
      <c r="C1060" s="1" t="s">
        <v>3657</v>
      </c>
      <c r="D1060" s="35" t="s">
        <v>3658</v>
      </c>
      <c r="E1060" s="36">
        <v>241012</v>
      </c>
      <c r="F1060" s="1" t="s">
        <v>7</v>
      </c>
    </row>
    <row r="1061" spans="1:6" x14ac:dyDescent="0.3">
      <c r="A1061" s="1" t="s">
        <v>3659</v>
      </c>
      <c r="B1061" s="1" t="s">
        <v>3660</v>
      </c>
      <c r="C1061" s="1" t="s">
        <v>1516</v>
      </c>
      <c r="D1061" s="35" t="s">
        <v>1517</v>
      </c>
      <c r="E1061" s="36">
        <v>200700</v>
      </c>
      <c r="F1061" s="1" t="s">
        <v>7</v>
      </c>
    </row>
    <row r="1062" spans="1:6" x14ac:dyDescent="0.3">
      <c r="A1062" s="1" t="s">
        <v>3661</v>
      </c>
      <c r="B1062" s="1" t="s">
        <v>3662</v>
      </c>
      <c r="C1062" s="1" t="s">
        <v>3663</v>
      </c>
      <c r="D1062" s="35" t="s">
        <v>3664</v>
      </c>
      <c r="E1062" s="36">
        <v>113414.08</v>
      </c>
      <c r="F1062" s="1" t="s">
        <v>7</v>
      </c>
    </row>
    <row r="1063" spans="1:6" x14ac:dyDescent="0.3">
      <c r="A1063" s="1" t="s">
        <v>3665</v>
      </c>
      <c r="B1063" s="1" t="s">
        <v>3666</v>
      </c>
      <c r="C1063" s="1" t="s">
        <v>3667</v>
      </c>
      <c r="D1063" s="35" t="s">
        <v>3668</v>
      </c>
      <c r="E1063" s="36">
        <v>204284.99</v>
      </c>
      <c r="F1063" s="1" t="s">
        <v>7</v>
      </c>
    </row>
    <row r="1064" spans="1:6" x14ac:dyDescent="0.3">
      <c r="A1064" s="1" t="s">
        <v>3669</v>
      </c>
      <c r="B1064" s="1" t="s">
        <v>3670</v>
      </c>
      <c r="C1064" s="1" t="s">
        <v>642</v>
      </c>
      <c r="D1064" s="35" t="s">
        <v>643</v>
      </c>
      <c r="E1064" s="36">
        <v>183800</v>
      </c>
      <c r="F1064" s="1" t="s">
        <v>7</v>
      </c>
    </row>
    <row r="1065" spans="1:6" x14ac:dyDescent="0.3">
      <c r="A1065" s="1" t="s">
        <v>3671</v>
      </c>
      <c r="B1065" s="1" t="s">
        <v>3672</v>
      </c>
      <c r="C1065" s="1" t="s">
        <v>3034</v>
      </c>
      <c r="D1065" s="35" t="s">
        <v>3035</v>
      </c>
      <c r="E1065" s="36">
        <v>334500</v>
      </c>
      <c r="F1065" s="1" t="s">
        <v>7</v>
      </c>
    </row>
    <row r="1066" spans="1:6" x14ac:dyDescent="0.3">
      <c r="A1066" s="1" t="s">
        <v>3673</v>
      </c>
      <c r="B1066" s="1" t="s">
        <v>3674</v>
      </c>
      <c r="C1066" s="1" t="s">
        <v>3675</v>
      </c>
      <c r="D1066" s="35" t="s">
        <v>3676</v>
      </c>
      <c r="E1066" s="36">
        <v>325000</v>
      </c>
      <c r="F1066" s="1" t="s">
        <v>7</v>
      </c>
    </row>
    <row r="1067" spans="1:6" x14ac:dyDescent="0.3">
      <c r="A1067" s="1" t="s">
        <v>3677</v>
      </c>
      <c r="B1067" s="1" t="s">
        <v>3678</v>
      </c>
      <c r="C1067" s="1" t="s">
        <v>1183</v>
      </c>
      <c r="D1067" s="35" t="s">
        <v>1184</v>
      </c>
      <c r="E1067" s="36">
        <v>468997.61</v>
      </c>
      <c r="F1067" s="1" t="s">
        <v>438</v>
      </c>
    </row>
    <row r="1068" spans="1:6" x14ac:dyDescent="0.3">
      <c r="A1068" s="1" t="s">
        <v>3679</v>
      </c>
      <c r="B1068" s="1" t="s">
        <v>3680</v>
      </c>
      <c r="C1068" s="1" t="s">
        <v>3681</v>
      </c>
      <c r="D1068" s="35" t="s">
        <v>3682</v>
      </c>
      <c r="E1068" s="36">
        <v>252400</v>
      </c>
      <c r="F1068" s="1" t="s">
        <v>7</v>
      </c>
    </row>
    <row r="1069" spans="1:6" x14ac:dyDescent="0.3">
      <c r="A1069" s="1" t="s">
        <v>3683</v>
      </c>
      <c r="B1069" s="1" t="s">
        <v>56</v>
      </c>
      <c r="C1069" s="1" t="s">
        <v>57</v>
      </c>
      <c r="D1069" s="35" t="s">
        <v>58</v>
      </c>
      <c r="E1069" s="36">
        <v>384898.37</v>
      </c>
      <c r="F1069" s="1" t="s">
        <v>7</v>
      </c>
    </row>
    <row r="1070" spans="1:6" x14ac:dyDescent="0.3">
      <c r="A1070" s="1" t="s">
        <v>3684</v>
      </c>
      <c r="B1070" s="1" t="s">
        <v>3685</v>
      </c>
      <c r="C1070" s="1" t="s">
        <v>1392</v>
      </c>
      <c r="D1070" s="35" t="s">
        <v>1393</v>
      </c>
      <c r="E1070" s="36">
        <v>337247.97</v>
      </c>
      <c r="F1070" s="1" t="s">
        <v>7</v>
      </c>
    </row>
    <row r="1071" spans="1:6" x14ac:dyDescent="0.3">
      <c r="A1071" s="1" t="s">
        <v>3686</v>
      </c>
      <c r="B1071" s="1" t="s">
        <v>3687</v>
      </c>
      <c r="C1071" s="1" t="s">
        <v>3688</v>
      </c>
      <c r="D1071" s="35" t="s">
        <v>3689</v>
      </c>
      <c r="E1071" s="36">
        <v>126658.35</v>
      </c>
      <c r="F1071" s="1" t="s">
        <v>7</v>
      </c>
    </row>
    <row r="1072" spans="1:6" x14ac:dyDescent="0.3">
      <c r="A1072" s="1" t="s">
        <v>3690</v>
      </c>
      <c r="B1072" s="1" t="s">
        <v>3691</v>
      </c>
      <c r="C1072" s="1" t="s">
        <v>3692</v>
      </c>
      <c r="D1072" s="35" t="s">
        <v>3693</v>
      </c>
      <c r="E1072" s="36">
        <v>204500</v>
      </c>
      <c r="F1072" s="1" t="s">
        <v>7</v>
      </c>
    </row>
    <row r="1073" spans="1:6" x14ac:dyDescent="0.3">
      <c r="A1073" s="1" t="s">
        <v>3694</v>
      </c>
      <c r="B1073" s="1" t="s">
        <v>3695</v>
      </c>
      <c r="C1073" s="1" t="s">
        <v>3696</v>
      </c>
      <c r="D1073" s="35" t="s">
        <v>3697</v>
      </c>
      <c r="E1073" s="36">
        <v>963600</v>
      </c>
      <c r="F1073" s="1" t="s">
        <v>7</v>
      </c>
    </row>
    <row r="1074" spans="1:6" x14ac:dyDescent="0.3">
      <c r="A1074" s="1" t="s">
        <v>3698</v>
      </c>
      <c r="B1074" s="1" t="s">
        <v>3699</v>
      </c>
      <c r="C1074" s="1" t="s">
        <v>3269</v>
      </c>
      <c r="D1074" s="35" t="s">
        <v>3270</v>
      </c>
      <c r="E1074" s="36">
        <v>314900</v>
      </c>
      <c r="F1074" s="1" t="s">
        <v>7</v>
      </c>
    </row>
    <row r="1075" spans="1:6" x14ac:dyDescent="0.3">
      <c r="A1075" s="1" t="s">
        <v>3700</v>
      </c>
      <c r="B1075" s="1" t="s">
        <v>3701</v>
      </c>
      <c r="C1075" s="1" t="s">
        <v>2948</v>
      </c>
      <c r="D1075" s="35" t="s">
        <v>2949</v>
      </c>
      <c r="E1075" s="36">
        <v>361603.06</v>
      </c>
      <c r="F1075" s="1" t="s">
        <v>28</v>
      </c>
    </row>
    <row r="1076" spans="1:6" x14ac:dyDescent="0.3">
      <c r="A1076" s="1" t="s">
        <v>3702</v>
      </c>
      <c r="B1076" s="1" t="s">
        <v>3703</v>
      </c>
      <c r="C1076" s="1" t="s">
        <v>3704</v>
      </c>
      <c r="D1076" s="35" t="s">
        <v>3705</v>
      </c>
      <c r="E1076" s="36">
        <v>279250.40000000002</v>
      </c>
      <c r="F1076" s="1" t="s">
        <v>7</v>
      </c>
    </row>
    <row r="1077" spans="1:6" x14ac:dyDescent="0.3">
      <c r="A1077" s="1" t="s">
        <v>3706</v>
      </c>
      <c r="B1077" s="1" t="s">
        <v>3707</v>
      </c>
      <c r="C1077" s="1" t="s">
        <v>1423</v>
      </c>
      <c r="D1077" s="35" t="s">
        <v>1424</v>
      </c>
      <c r="E1077" s="36">
        <v>690100</v>
      </c>
      <c r="F1077" s="1" t="s">
        <v>7</v>
      </c>
    </row>
    <row r="1078" spans="1:6" x14ac:dyDescent="0.3">
      <c r="A1078" s="1" t="s">
        <v>3708</v>
      </c>
      <c r="B1078" s="1" t="s">
        <v>3709</v>
      </c>
      <c r="C1078" s="1" t="s">
        <v>761</v>
      </c>
      <c r="D1078" s="35" t="s">
        <v>762</v>
      </c>
      <c r="E1078" s="36">
        <v>489093.62</v>
      </c>
      <c r="F1078" s="1" t="s">
        <v>7</v>
      </c>
    </row>
    <row r="1079" spans="1:6" x14ac:dyDescent="0.3">
      <c r="A1079" s="1" t="s">
        <v>3710</v>
      </c>
      <c r="B1079" s="1" t="s">
        <v>3711</v>
      </c>
      <c r="C1079" s="1" t="s">
        <v>3712</v>
      </c>
      <c r="D1079" s="35" t="s">
        <v>3713</v>
      </c>
      <c r="E1079" s="36">
        <v>413971.48</v>
      </c>
      <c r="F1079" s="1" t="s">
        <v>7</v>
      </c>
    </row>
    <row r="1080" spans="1:6" x14ac:dyDescent="0.3">
      <c r="A1080" s="1" t="s">
        <v>3714</v>
      </c>
      <c r="B1080" s="1" t="s">
        <v>3715</v>
      </c>
      <c r="C1080" s="1" t="s">
        <v>3538</v>
      </c>
      <c r="D1080" s="35" t="s">
        <v>3539</v>
      </c>
      <c r="E1080" s="36">
        <v>356751.8</v>
      </c>
      <c r="F1080" s="1" t="s">
        <v>7</v>
      </c>
    </row>
    <row r="1081" spans="1:6" x14ac:dyDescent="0.3">
      <c r="A1081" s="1" t="s">
        <v>3716</v>
      </c>
      <c r="B1081" s="1" t="s">
        <v>3717</v>
      </c>
      <c r="C1081" s="1" t="s">
        <v>3433</v>
      </c>
      <c r="D1081" s="35" t="s">
        <v>3434</v>
      </c>
      <c r="E1081" s="36">
        <v>229500</v>
      </c>
      <c r="F1081" s="1" t="s">
        <v>7</v>
      </c>
    </row>
    <row r="1082" spans="1:6" x14ac:dyDescent="0.3">
      <c r="A1082" s="1" t="s">
        <v>3718</v>
      </c>
      <c r="B1082" s="1" t="s">
        <v>3719</v>
      </c>
      <c r="C1082" s="1" t="s">
        <v>3720</v>
      </c>
      <c r="D1082" s="35" t="s">
        <v>3721</v>
      </c>
      <c r="E1082" s="36">
        <v>153000</v>
      </c>
      <c r="F1082" s="1" t="s">
        <v>7</v>
      </c>
    </row>
    <row r="1083" spans="1:6" x14ac:dyDescent="0.3">
      <c r="A1083" s="1" t="s">
        <v>3722</v>
      </c>
      <c r="B1083" s="1" t="s">
        <v>3723</v>
      </c>
      <c r="C1083" s="1" t="s">
        <v>2725</v>
      </c>
      <c r="D1083" s="35" t="s">
        <v>2726</v>
      </c>
      <c r="E1083" s="36">
        <v>224085.07</v>
      </c>
      <c r="F1083" s="1" t="s">
        <v>7</v>
      </c>
    </row>
    <row r="1084" spans="1:6" x14ac:dyDescent="0.3">
      <c r="A1084" s="1" t="s">
        <v>3724</v>
      </c>
      <c r="B1084" s="1" t="s">
        <v>3725</v>
      </c>
      <c r="C1084" s="1" t="s">
        <v>3726</v>
      </c>
      <c r="D1084" s="35" t="s">
        <v>3727</v>
      </c>
      <c r="E1084" s="36">
        <v>664272.30000000005</v>
      </c>
      <c r="F1084" s="1" t="s">
        <v>7</v>
      </c>
    </row>
    <row r="1085" spans="1:6" x14ac:dyDescent="0.3">
      <c r="A1085" s="1" t="s">
        <v>3728</v>
      </c>
      <c r="B1085" s="1" t="s">
        <v>3729</v>
      </c>
      <c r="C1085" s="1" t="s">
        <v>3730</v>
      </c>
      <c r="D1085" s="35" t="s">
        <v>3731</v>
      </c>
      <c r="E1085" s="36">
        <v>439749.69</v>
      </c>
      <c r="F1085" s="1" t="s">
        <v>7</v>
      </c>
    </row>
    <row r="1086" spans="1:6" x14ac:dyDescent="0.3">
      <c r="A1086" s="1" t="s">
        <v>3732</v>
      </c>
      <c r="B1086" s="1" t="s">
        <v>3733</v>
      </c>
      <c r="C1086" s="1" t="s">
        <v>1605</v>
      </c>
      <c r="D1086" s="35" t="s">
        <v>1606</v>
      </c>
      <c r="E1086" s="36">
        <v>212760</v>
      </c>
      <c r="F1086" s="1" t="s">
        <v>7</v>
      </c>
    </row>
    <row r="1087" spans="1:6" x14ac:dyDescent="0.3">
      <c r="A1087" s="1" t="s">
        <v>3734</v>
      </c>
      <c r="B1087" s="1" t="s">
        <v>3735</v>
      </c>
      <c r="C1087" s="1" t="s">
        <v>3736</v>
      </c>
      <c r="D1087" s="35" t="s">
        <v>3737</v>
      </c>
      <c r="E1087" s="36">
        <v>114658.41</v>
      </c>
      <c r="F1087" s="1" t="s">
        <v>7</v>
      </c>
    </row>
    <row r="1088" spans="1:6" x14ac:dyDescent="0.3">
      <c r="A1088" s="1" t="s">
        <v>3738</v>
      </c>
      <c r="B1088" s="1" t="s">
        <v>3739</v>
      </c>
      <c r="C1088" s="1" t="s">
        <v>3740</v>
      </c>
      <c r="D1088" s="35" t="s">
        <v>3741</v>
      </c>
      <c r="E1088" s="36">
        <v>189518.14</v>
      </c>
      <c r="F1088" s="1" t="s">
        <v>7</v>
      </c>
    </row>
    <row r="1089" spans="1:6" x14ac:dyDescent="0.3">
      <c r="A1089" s="1" t="s">
        <v>3742</v>
      </c>
      <c r="B1089" s="1" t="s">
        <v>3743</v>
      </c>
      <c r="C1089" s="1" t="s">
        <v>3744</v>
      </c>
      <c r="D1089" s="35" t="s">
        <v>3745</v>
      </c>
      <c r="E1089" s="36">
        <v>235755</v>
      </c>
      <c r="F1089" s="1" t="s">
        <v>7</v>
      </c>
    </row>
    <row r="1090" spans="1:6" x14ac:dyDescent="0.3">
      <c r="A1090" s="1" t="s">
        <v>3746</v>
      </c>
      <c r="B1090" s="1" t="s">
        <v>3747</v>
      </c>
      <c r="C1090" s="1" t="s">
        <v>761</v>
      </c>
      <c r="D1090" s="35" t="s">
        <v>762</v>
      </c>
      <c r="E1090" s="36">
        <v>1853149.4</v>
      </c>
      <c r="F1090" s="1" t="s">
        <v>7</v>
      </c>
    </row>
    <row r="1091" spans="1:6" x14ac:dyDescent="0.3">
      <c r="A1091" s="1" t="s">
        <v>3748</v>
      </c>
      <c r="B1091" s="1" t="s">
        <v>3749</v>
      </c>
      <c r="C1091" s="1" t="s">
        <v>1201</v>
      </c>
      <c r="D1091" s="35" t="s">
        <v>1202</v>
      </c>
      <c r="E1091" s="36">
        <v>1394928.4</v>
      </c>
      <c r="F1091" s="1" t="s">
        <v>7</v>
      </c>
    </row>
    <row r="1092" spans="1:6" x14ac:dyDescent="0.3">
      <c r="A1092" s="1" t="s">
        <v>3750</v>
      </c>
      <c r="B1092" s="1" t="s">
        <v>3751</v>
      </c>
      <c r="C1092" s="1" t="s">
        <v>3752</v>
      </c>
      <c r="D1092" s="35" t="s">
        <v>3753</v>
      </c>
      <c r="E1092" s="36">
        <v>8122034.5</v>
      </c>
      <c r="F1092" s="1" t="s">
        <v>7</v>
      </c>
    </row>
    <row r="1093" spans="1:6" x14ac:dyDescent="0.3">
      <c r="A1093" s="1" t="s">
        <v>3754</v>
      </c>
      <c r="B1093" s="1" t="s">
        <v>3755</v>
      </c>
      <c r="C1093" s="1" t="s">
        <v>3756</v>
      </c>
      <c r="D1093" s="35" t="s">
        <v>3757</v>
      </c>
      <c r="E1093" s="36">
        <v>7543404.5999999996</v>
      </c>
      <c r="F1093" s="1" t="s">
        <v>7</v>
      </c>
    </row>
    <row r="1094" spans="1:6" x14ac:dyDescent="0.3">
      <c r="A1094" s="1" t="s">
        <v>3758</v>
      </c>
      <c r="B1094" s="1" t="s">
        <v>3759</v>
      </c>
      <c r="C1094" s="1" t="s">
        <v>3760</v>
      </c>
      <c r="D1094" s="35" t="s">
        <v>3761</v>
      </c>
      <c r="E1094" s="36">
        <v>2938185.16</v>
      </c>
      <c r="F1094" s="1" t="s">
        <v>7</v>
      </c>
    </row>
    <row r="1095" spans="1:6" x14ac:dyDescent="0.3">
      <c r="A1095" s="1" t="s">
        <v>3762</v>
      </c>
      <c r="B1095" s="1" t="s">
        <v>3763</v>
      </c>
      <c r="C1095" s="1" t="s">
        <v>3764</v>
      </c>
      <c r="D1095" s="35" t="s">
        <v>3765</v>
      </c>
      <c r="E1095" s="36">
        <v>2217732.23</v>
      </c>
      <c r="F1095" s="1" t="s">
        <v>7</v>
      </c>
    </row>
    <row r="1096" spans="1:6" x14ac:dyDescent="0.3">
      <c r="A1096" s="1" t="s">
        <v>3766</v>
      </c>
      <c r="B1096" s="1" t="s">
        <v>3767</v>
      </c>
      <c r="C1096" s="1" t="s">
        <v>3768</v>
      </c>
      <c r="D1096" s="35" t="s">
        <v>3769</v>
      </c>
      <c r="E1096" s="36">
        <v>4811229.88</v>
      </c>
      <c r="F1096" s="1" t="s">
        <v>7</v>
      </c>
    </row>
    <row r="1097" spans="1:6" x14ac:dyDescent="0.3">
      <c r="A1097" s="1" t="s">
        <v>3770</v>
      </c>
      <c r="B1097" s="1" t="s">
        <v>3771</v>
      </c>
      <c r="C1097" s="1" t="s">
        <v>3772</v>
      </c>
      <c r="D1097" s="35" t="s">
        <v>3773</v>
      </c>
      <c r="E1097" s="36">
        <v>4120600.75</v>
      </c>
      <c r="F1097" s="1" t="s">
        <v>7</v>
      </c>
    </row>
    <row r="1098" spans="1:6" x14ac:dyDescent="0.3">
      <c r="A1098" s="1" t="s">
        <v>3774</v>
      </c>
      <c r="B1098" s="1" t="s">
        <v>3775</v>
      </c>
      <c r="C1098" s="1" t="s">
        <v>3776</v>
      </c>
      <c r="D1098" s="35" t="s">
        <v>3777</v>
      </c>
      <c r="E1098" s="36">
        <v>3731450.5</v>
      </c>
      <c r="F1098" s="1" t="s">
        <v>7</v>
      </c>
    </row>
    <row r="1099" spans="1:6" x14ac:dyDescent="0.3">
      <c r="A1099" s="1" t="s">
        <v>3778</v>
      </c>
      <c r="B1099" s="1" t="s">
        <v>3779</v>
      </c>
      <c r="C1099" s="1" t="s">
        <v>3780</v>
      </c>
      <c r="D1099" s="35" t="s">
        <v>3781</v>
      </c>
      <c r="E1099" s="36">
        <v>3650928.6</v>
      </c>
      <c r="F1099" s="1" t="s">
        <v>7</v>
      </c>
    </row>
    <row r="1100" spans="1:6" x14ac:dyDescent="0.3">
      <c r="A1100" s="1" t="s">
        <v>3782</v>
      </c>
      <c r="B1100" s="1" t="s">
        <v>3783</v>
      </c>
      <c r="C1100" s="1" t="s">
        <v>3784</v>
      </c>
      <c r="D1100" s="35" t="s">
        <v>3785</v>
      </c>
      <c r="E1100" s="36">
        <v>8394569.0800000001</v>
      </c>
      <c r="F1100" s="1" t="s">
        <v>7</v>
      </c>
    </row>
    <row r="1101" spans="1:6" x14ac:dyDescent="0.3">
      <c r="A1101" s="1" t="s">
        <v>3786</v>
      </c>
      <c r="B1101" s="1" t="s">
        <v>3787</v>
      </c>
      <c r="C1101" s="1" t="s">
        <v>3788</v>
      </c>
      <c r="D1101" s="35" t="s">
        <v>3789</v>
      </c>
      <c r="E1101" s="36">
        <v>3547431.75</v>
      </c>
      <c r="F1101" s="1" t="s">
        <v>7</v>
      </c>
    </row>
    <row r="1102" spans="1:6" x14ac:dyDescent="0.3">
      <c r="A1102" s="1" t="s">
        <v>3790</v>
      </c>
      <c r="B1102" s="1" t="s">
        <v>3791</v>
      </c>
      <c r="C1102" s="1" t="s">
        <v>3792</v>
      </c>
      <c r="D1102" s="35" t="s">
        <v>3793</v>
      </c>
      <c r="E1102" s="36">
        <v>8685573.7699999996</v>
      </c>
      <c r="F1102" s="1" t="s">
        <v>7</v>
      </c>
    </row>
    <row r="1103" spans="1:6" x14ac:dyDescent="0.3">
      <c r="A1103" s="1" t="s">
        <v>3794</v>
      </c>
      <c r="B1103" s="1" t="s">
        <v>3795</v>
      </c>
      <c r="C1103" s="1" t="s">
        <v>3796</v>
      </c>
      <c r="D1103" s="35" t="s">
        <v>3797</v>
      </c>
      <c r="E1103" s="36">
        <v>3967808.77</v>
      </c>
      <c r="F1103" s="1" t="s">
        <v>7</v>
      </c>
    </row>
    <row r="1104" spans="1:6" x14ac:dyDescent="0.3">
      <c r="A1104" s="1" t="s">
        <v>3798</v>
      </c>
      <c r="B1104" s="1" t="s">
        <v>3799</v>
      </c>
      <c r="C1104" s="1" t="s">
        <v>3800</v>
      </c>
      <c r="D1104" s="35" t="s">
        <v>3801</v>
      </c>
      <c r="E1104" s="36">
        <v>6875723.7000000002</v>
      </c>
      <c r="F1104" s="1" t="s">
        <v>7</v>
      </c>
    </row>
    <row r="1105" spans="1:6" x14ac:dyDescent="0.3">
      <c r="A1105" s="1" t="s">
        <v>3802</v>
      </c>
      <c r="B1105" s="1" t="s">
        <v>3803</v>
      </c>
      <c r="C1105" s="1" t="s">
        <v>3804</v>
      </c>
      <c r="D1105" s="35" t="s">
        <v>3805</v>
      </c>
      <c r="E1105" s="36">
        <v>4049748.37</v>
      </c>
      <c r="F1105" s="1" t="s">
        <v>7</v>
      </c>
    </row>
    <row r="1106" spans="1:6" x14ac:dyDescent="0.3">
      <c r="A1106" s="1" t="s">
        <v>3806</v>
      </c>
      <c r="B1106" s="1" t="s">
        <v>3807</v>
      </c>
      <c r="C1106" s="1" t="s">
        <v>3808</v>
      </c>
      <c r="D1106" s="35" t="s">
        <v>3809</v>
      </c>
      <c r="E1106" s="36">
        <v>4047037.04</v>
      </c>
      <c r="F1106" s="1" t="s">
        <v>7</v>
      </c>
    </row>
    <row r="1107" spans="1:6" x14ac:dyDescent="0.3">
      <c r="A1107" s="1" t="s">
        <v>3810</v>
      </c>
      <c r="B1107" s="1" t="s">
        <v>3811</v>
      </c>
      <c r="C1107" s="1" t="s">
        <v>1197</v>
      </c>
      <c r="D1107" s="35" t="s">
        <v>1198</v>
      </c>
      <c r="E1107" s="36">
        <v>324432.58</v>
      </c>
      <c r="F1107" s="1" t="s">
        <v>7</v>
      </c>
    </row>
    <row r="1108" spans="1:6" x14ac:dyDescent="0.3">
      <c r="A1108" s="1" t="s">
        <v>3812</v>
      </c>
      <c r="B1108" s="1" t="s">
        <v>3813</v>
      </c>
      <c r="C1108" s="1" t="s">
        <v>1201</v>
      </c>
      <c r="D1108" s="35" t="s">
        <v>1202</v>
      </c>
      <c r="E1108" s="36">
        <v>1151254.24</v>
      </c>
      <c r="F1108" s="1" t="s">
        <v>7</v>
      </c>
    </row>
    <row r="1109" spans="1:6" x14ac:dyDescent="0.3">
      <c r="A1109" s="1" t="s">
        <v>3814</v>
      </c>
      <c r="B1109" s="1" t="s">
        <v>3815</v>
      </c>
      <c r="C1109" s="1" t="s">
        <v>1201</v>
      </c>
      <c r="D1109" s="35" t="s">
        <v>1202</v>
      </c>
      <c r="E1109" s="36">
        <v>1147494.3500000001</v>
      </c>
      <c r="F1109" s="1" t="s">
        <v>7</v>
      </c>
    </row>
    <row r="1110" spans="1:6" x14ac:dyDescent="0.3">
      <c r="A1110" s="1" t="s">
        <v>3816</v>
      </c>
      <c r="B1110" s="1" t="s">
        <v>3817</v>
      </c>
      <c r="C1110" s="1" t="s">
        <v>2384</v>
      </c>
      <c r="D1110" s="35" t="s">
        <v>2385</v>
      </c>
      <c r="E1110" s="36">
        <v>130260.44</v>
      </c>
      <c r="F1110" s="1" t="s">
        <v>7</v>
      </c>
    </row>
    <row r="1111" spans="1:6" x14ac:dyDescent="0.3">
      <c r="A1111" s="1" t="s">
        <v>3818</v>
      </c>
      <c r="B1111" s="1" t="s">
        <v>3819</v>
      </c>
      <c r="C1111" s="1" t="s">
        <v>3820</v>
      </c>
      <c r="D1111" s="35" t="s">
        <v>3821</v>
      </c>
      <c r="E1111" s="36">
        <v>646767.5</v>
      </c>
      <c r="F1111" s="1" t="s">
        <v>7</v>
      </c>
    </row>
    <row r="1112" spans="1:6" x14ac:dyDescent="0.3">
      <c r="A1112" s="1" t="s">
        <v>3822</v>
      </c>
      <c r="B1112" s="1" t="s">
        <v>3823</v>
      </c>
      <c r="C1112" s="1" t="s">
        <v>3824</v>
      </c>
      <c r="D1112" s="35" t="s">
        <v>3825</v>
      </c>
      <c r="E1112" s="36">
        <v>117660.66</v>
      </c>
      <c r="F1112" s="1" t="s">
        <v>7</v>
      </c>
    </row>
    <row r="1113" spans="1:6" x14ac:dyDescent="0.3">
      <c r="A1113" s="1" t="s">
        <v>3826</v>
      </c>
      <c r="B1113" s="1" t="s">
        <v>3827</v>
      </c>
      <c r="C1113" s="1" t="s">
        <v>3828</v>
      </c>
      <c r="D1113" s="35" t="s">
        <v>3829</v>
      </c>
      <c r="E1113" s="36">
        <v>236755.24</v>
      </c>
      <c r="F1113" s="1" t="s">
        <v>7</v>
      </c>
    </row>
    <row r="1114" spans="1:6" x14ac:dyDescent="0.3">
      <c r="A1114" s="1" t="s">
        <v>3830</v>
      </c>
      <c r="B1114" s="1" t="s">
        <v>3831</v>
      </c>
      <c r="C1114" s="1" t="s">
        <v>3832</v>
      </c>
      <c r="D1114" s="35" t="s">
        <v>3833</v>
      </c>
      <c r="E1114" s="36">
        <v>2019245.74</v>
      </c>
      <c r="F1114" s="1" t="s">
        <v>7</v>
      </c>
    </row>
    <row r="1115" spans="1:6" x14ac:dyDescent="0.3">
      <c r="A1115" s="1" t="s">
        <v>3834</v>
      </c>
      <c r="B1115" s="1" t="s">
        <v>3835</v>
      </c>
      <c r="C1115" s="1" t="s">
        <v>1201</v>
      </c>
      <c r="D1115" s="35" t="s">
        <v>1202</v>
      </c>
      <c r="E1115" s="36">
        <v>1136195.01</v>
      </c>
      <c r="F1115" s="1" t="s">
        <v>7</v>
      </c>
    </row>
    <row r="1116" spans="1:6" x14ac:dyDescent="0.3">
      <c r="A1116" s="1" t="s">
        <v>3836</v>
      </c>
      <c r="B1116" s="1" t="s">
        <v>3837</v>
      </c>
      <c r="C1116" s="1" t="s">
        <v>1197</v>
      </c>
      <c r="D1116" s="35" t="s">
        <v>1198</v>
      </c>
      <c r="E1116" s="36">
        <v>1553932.34</v>
      </c>
      <c r="F1116" s="1" t="s">
        <v>7</v>
      </c>
    </row>
    <row r="1117" spans="1:6" x14ac:dyDescent="0.3">
      <c r="A1117" s="1" t="s">
        <v>3838</v>
      </c>
      <c r="B1117" s="1" t="s">
        <v>3839</v>
      </c>
      <c r="C1117" s="1" t="s">
        <v>1187</v>
      </c>
      <c r="D1117" s="35" t="s">
        <v>1188</v>
      </c>
      <c r="E1117" s="36">
        <v>761568.78</v>
      </c>
      <c r="F1117" s="1" t="s">
        <v>7</v>
      </c>
    </row>
    <row r="1118" spans="1:6" x14ac:dyDescent="0.3">
      <c r="A1118" s="1" t="s">
        <v>3840</v>
      </c>
      <c r="B1118" s="1" t="s">
        <v>3841</v>
      </c>
      <c r="C1118" s="1" t="s">
        <v>1201</v>
      </c>
      <c r="D1118" s="35" t="s">
        <v>1202</v>
      </c>
      <c r="E1118" s="36">
        <v>2285645.6800000002</v>
      </c>
      <c r="F1118" s="1" t="s">
        <v>7</v>
      </c>
    </row>
    <row r="1119" spans="1:6" x14ac:dyDescent="0.3">
      <c r="A1119" s="1" t="s">
        <v>3842</v>
      </c>
      <c r="B1119" s="1" t="s">
        <v>3843</v>
      </c>
      <c r="C1119" s="1" t="s">
        <v>1187</v>
      </c>
      <c r="D1119" s="35" t="s">
        <v>1188</v>
      </c>
      <c r="E1119" s="36">
        <v>1295269.3799999999</v>
      </c>
      <c r="F1119" s="1" t="s">
        <v>7</v>
      </c>
    </row>
    <row r="1120" spans="1:6" x14ac:dyDescent="0.3">
      <c r="A1120" s="1" t="s">
        <v>3844</v>
      </c>
      <c r="B1120" s="1" t="s">
        <v>3845</v>
      </c>
      <c r="C1120" s="1" t="s">
        <v>3846</v>
      </c>
      <c r="D1120" s="35" t="s">
        <v>3847</v>
      </c>
      <c r="E1120" s="36">
        <v>62524.21</v>
      </c>
      <c r="F1120" s="1" t="s">
        <v>7</v>
      </c>
    </row>
    <row r="1121" spans="1:6" x14ac:dyDescent="0.3">
      <c r="A1121" s="1" t="s">
        <v>3848</v>
      </c>
      <c r="B1121" s="1" t="s">
        <v>59</v>
      </c>
      <c r="C1121" s="1" t="s">
        <v>54</v>
      </c>
      <c r="D1121" s="35" t="s">
        <v>55</v>
      </c>
      <c r="E1121" s="36">
        <v>70170.7</v>
      </c>
      <c r="F1121" s="1" t="s">
        <v>7</v>
      </c>
    </row>
    <row r="1122" spans="1:6" x14ac:dyDescent="0.3">
      <c r="A1122" s="1" t="s">
        <v>3849</v>
      </c>
      <c r="B1122" s="1" t="s">
        <v>3850</v>
      </c>
      <c r="C1122" s="1" t="s">
        <v>1201</v>
      </c>
      <c r="D1122" s="35" t="s">
        <v>1202</v>
      </c>
      <c r="E1122" s="36">
        <v>715818.91</v>
      </c>
      <c r="F1122" s="1" t="s">
        <v>7</v>
      </c>
    </row>
    <row r="1123" spans="1:6" x14ac:dyDescent="0.3">
      <c r="A1123" s="1" t="s">
        <v>3851</v>
      </c>
      <c r="B1123" s="1" t="s">
        <v>60</v>
      </c>
      <c r="C1123" s="1" t="s">
        <v>54</v>
      </c>
      <c r="D1123" s="35" t="s">
        <v>55</v>
      </c>
      <c r="E1123" s="36">
        <v>32100.61</v>
      </c>
      <c r="F1123" s="1" t="s">
        <v>7</v>
      </c>
    </row>
    <row r="1124" spans="1:6" x14ac:dyDescent="0.3">
      <c r="A1124" s="1" t="s">
        <v>3852</v>
      </c>
      <c r="B1124" s="1" t="s">
        <v>61</v>
      </c>
      <c r="C1124" s="1" t="s">
        <v>54</v>
      </c>
      <c r="D1124" s="35" t="s">
        <v>55</v>
      </c>
      <c r="E1124" s="36">
        <v>89249.57</v>
      </c>
      <c r="F1124" s="1" t="s">
        <v>7</v>
      </c>
    </row>
    <row r="1125" spans="1:6" x14ac:dyDescent="0.3">
      <c r="A1125" s="1" t="s">
        <v>3853</v>
      </c>
      <c r="B1125" s="1" t="s">
        <v>3854</v>
      </c>
      <c r="C1125" s="1" t="s">
        <v>1187</v>
      </c>
      <c r="D1125" s="35" t="s">
        <v>1188</v>
      </c>
      <c r="E1125" s="36">
        <v>930262.89</v>
      </c>
      <c r="F1125" s="1" t="s">
        <v>7</v>
      </c>
    </row>
    <row r="1126" spans="1:6" x14ac:dyDescent="0.3">
      <c r="A1126" s="1" t="s">
        <v>3855</v>
      </c>
      <c r="B1126" s="1" t="s">
        <v>3856</v>
      </c>
      <c r="C1126" s="1" t="s">
        <v>3857</v>
      </c>
      <c r="D1126" s="35" t="s">
        <v>3858</v>
      </c>
      <c r="E1126" s="36">
        <v>565758.37</v>
      </c>
      <c r="F1126" s="1" t="s">
        <v>7</v>
      </c>
    </row>
    <row r="1127" spans="1:6" x14ac:dyDescent="0.3">
      <c r="A1127" s="1" t="s">
        <v>3859</v>
      </c>
      <c r="B1127" s="1" t="s">
        <v>3860</v>
      </c>
      <c r="C1127" s="1" t="s">
        <v>2540</v>
      </c>
      <c r="D1127" s="35" t="s">
        <v>3861</v>
      </c>
      <c r="E1127" s="36">
        <v>913621.36</v>
      </c>
      <c r="F1127" s="1" t="s">
        <v>7</v>
      </c>
    </row>
    <row r="1128" spans="1:6" x14ac:dyDescent="0.3">
      <c r="A1128" s="1" t="s">
        <v>3862</v>
      </c>
      <c r="B1128" s="1" t="s">
        <v>3863</v>
      </c>
      <c r="C1128" s="1" t="s">
        <v>3864</v>
      </c>
      <c r="D1128" s="35" t="s">
        <v>3865</v>
      </c>
      <c r="E1128" s="36">
        <v>1946456.61</v>
      </c>
      <c r="F1128" s="1" t="s">
        <v>7</v>
      </c>
    </row>
    <row r="1129" spans="1:6" x14ac:dyDescent="0.3">
      <c r="A1129" s="1" t="s">
        <v>3866</v>
      </c>
      <c r="B1129" s="1" t="s">
        <v>3867</v>
      </c>
      <c r="C1129" s="1" t="s">
        <v>3868</v>
      </c>
      <c r="D1129" s="35" t="s">
        <v>3869</v>
      </c>
      <c r="E1129" s="36">
        <v>732950.42</v>
      </c>
      <c r="F1129" s="1" t="s">
        <v>7</v>
      </c>
    </row>
    <row r="1130" spans="1:6" x14ac:dyDescent="0.3">
      <c r="A1130" s="1" t="s">
        <v>3870</v>
      </c>
      <c r="B1130" s="1" t="s">
        <v>62</v>
      </c>
      <c r="C1130" s="1" t="s">
        <v>23</v>
      </c>
      <c r="D1130" s="35" t="s">
        <v>24</v>
      </c>
      <c r="E1130" s="36">
        <v>16279</v>
      </c>
      <c r="F1130" s="1" t="s">
        <v>7</v>
      </c>
    </row>
    <row r="1131" spans="1:6" x14ac:dyDescent="0.3">
      <c r="A1131" s="1" t="s">
        <v>3871</v>
      </c>
      <c r="B1131" s="1" t="s">
        <v>3872</v>
      </c>
      <c r="C1131" s="1" t="s">
        <v>3873</v>
      </c>
      <c r="D1131" s="35" t="s">
        <v>3874</v>
      </c>
      <c r="E1131" s="36">
        <v>602263.43999999994</v>
      </c>
      <c r="F1131" s="1" t="s">
        <v>7</v>
      </c>
    </row>
    <row r="1132" spans="1:6" x14ac:dyDescent="0.3">
      <c r="A1132" s="1" t="s">
        <v>3875</v>
      </c>
      <c r="B1132" s="1" t="s">
        <v>3876</v>
      </c>
      <c r="C1132" s="1" t="s">
        <v>3877</v>
      </c>
      <c r="D1132" s="35" t="s">
        <v>3878</v>
      </c>
      <c r="E1132" s="36">
        <v>99864.03</v>
      </c>
      <c r="F1132" s="1" t="s">
        <v>7</v>
      </c>
    </row>
    <row r="1133" spans="1:6" x14ac:dyDescent="0.3">
      <c r="A1133" s="1" t="s">
        <v>3879</v>
      </c>
      <c r="B1133" s="1" t="s">
        <v>3880</v>
      </c>
      <c r="C1133" s="1" t="s">
        <v>2593</v>
      </c>
      <c r="D1133" s="35" t="s">
        <v>3881</v>
      </c>
      <c r="E1133" s="36">
        <v>724924.95</v>
      </c>
      <c r="F1133" s="1" t="s">
        <v>7</v>
      </c>
    </row>
    <row r="1134" spans="1:6" x14ac:dyDescent="0.3">
      <c r="A1134" s="1" t="s">
        <v>3882</v>
      </c>
      <c r="B1134" s="1" t="s">
        <v>3883</v>
      </c>
      <c r="C1134" s="1" t="s">
        <v>3884</v>
      </c>
      <c r="D1134" s="35" t="s">
        <v>3885</v>
      </c>
      <c r="E1134" s="36">
        <v>601754.31000000006</v>
      </c>
      <c r="F1134" s="1" t="s">
        <v>7</v>
      </c>
    </row>
    <row r="1135" spans="1:6" x14ac:dyDescent="0.3">
      <c r="A1135" s="1" t="s">
        <v>3886</v>
      </c>
      <c r="B1135" s="1" t="s">
        <v>3887</v>
      </c>
      <c r="C1135" s="1" t="s">
        <v>3888</v>
      </c>
      <c r="D1135" s="35" t="s">
        <v>3889</v>
      </c>
      <c r="E1135" s="36">
        <v>581059.81000000006</v>
      </c>
      <c r="F1135" s="1" t="s">
        <v>7</v>
      </c>
    </row>
    <row r="1136" spans="1:6" x14ac:dyDescent="0.3">
      <c r="A1136" s="1" t="s">
        <v>3890</v>
      </c>
      <c r="B1136" s="1" t="s">
        <v>63</v>
      </c>
      <c r="C1136" s="1" t="s">
        <v>64</v>
      </c>
      <c r="D1136" s="35" t="s">
        <v>65</v>
      </c>
      <c r="E1136" s="36">
        <v>40859.08</v>
      </c>
      <c r="F1136" s="1" t="s">
        <v>46</v>
      </c>
    </row>
    <row r="1137" spans="1:6" x14ac:dyDescent="0.3">
      <c r="A1137" s="1" t="s">
        <v>3891</v>
      </c>
      <c r="B1137" s="1" t="s">
        <v>3892</v>
      </c>
      <c r="C1137" s="1" t="s">
        <v>3893</v>
      </c>
      <c r="D1137" s="35" t="s">
        <v>3894</v>
      </c>
      <c r="E1137" s="36">
        <v>117117.71</v>
      </c>
      <c r="F1137" s="1" t="s">
        <v>438</v>
      </c>
    </row>
    <row r="1138" spans="1:6" x14ac:dyDescent="0.3">
      <c r="A1138" s="1" t="s">
        <v>3895</v>
      </c>
      <c r="B1138" s="1" t="s">
        <v>3896</v>
      </c>
      <c r="C1138" s="1" t="s">
        <v>761</v>
      </c>
      <c r="D1138" s="35" t="s">
        <v>762</v>
      </c>
      <c r="E1138" s="36">
        <v>581692.18999999994</v>
      </c>
      <c r="F1138" s="1" t="s">
        <v>7</v>
      </c>
    </row>
    <row r="1139" spans="1:6" x14ac:dyDescent="0.3">
      <c r="A1139" s="1" t="s">
        <v>3897</v>
      </c>
      <c r="B1139" s="1" t="s">
        <v>3898</v>
      </c>
      <c r="C1139" s="1" t="s">
        <v>3568</v>
      </c>
      <c r="D1139" s="35" t="s">
        <v>3569</v>
      </c>
      <c r="E1139" s="36">
        <v>247358.1</v>
      </c>
      <c r="F1139" s="1" t="s">
        <v>7</v>
      </c>
    </row>
    <row r="1140" spans="1:6" x14ac:dyDescent="0.3">
      <c r="A1140" s="1" t="s">
        <v>3899</v>
      </c>
      <c r="B1140" s="1" t="s">
        <v>3900</v>
      </c>
      <c r="C1140" s="1" t="s">
        <v>730</v>
      </c>
      <c r="D1140" s="35" t="s">
        <v>731</v>
      </c>
      <c r="E1140" s="36">
        <v>147000</v>
      </c>
      <c r="F1140" s="1" t="s">
        <v>7</v>
      </c>
    </row>
    <row r="1141" spans="1:6" x14ac:dyDescent="0.3">
      <c r="A1141" s="1" t="s">
        <v>3901</v>
      </c>
      <c r="B1141" s="1" t="s">
        <v>3902</v>
      </c>
      <c r="C1141" s="1" t="s">
        <v>3903</v>
      </c>
      <c r="D1141" s="35" t="s">
        <v>3904</v>
      </c>
      <c r="E1141" s="36">
        <v>98615.84</v>
      </c>
      <c r="F1141" s="1" t="s">
        <v>7</v>
      </c>
    </row>
    <row r="1142" spans="1:6" x14ac:dyDescent="0.3">
      <c r="A1142" s="1" t="s">
        <v>3905</v>
      </c>
      <c r="B1142" s="1" t="s">
        <v>3906</v>
      </c>
      <c r="C1142" s="1" t="s">
        <v>3907</v>
      </c>
      <c r="D1142" s="35" t="s">
        <v>3908</v>
      </c>
      <c r="E1142" s="36">
        <v>181999.23</v>
      </c>
      <c r="F1142" s="1" t="s">
        <v>7</v>
      </c>
    </row>
    <row r="1143" spans="1:6" x14ac:dyDescent="0.3">
      <c r="A1143" s="1" t="s">
        <v>3909</v>
      </c>
      <c r="B1143" s="1" t="s">
        <v>3910</v>
      </c>
      <c r="C1143" s="1" t="s">
        <v>1205</v>
      </c>
      <c r="D1143" s="35" t="s">
        <v>1206</v>
      </c>
      <c r="E1143" s="36">
        <v>2550343.39</v>
      </c>
      <c r="F1143" s="1" t="s">
        <v>7</v>
      </c>
    </row>
    <row r="1144" spans="1:6" x14ac:dyDescent="0.3">
      <c r="A1144" s="1" t="s">
        <v>3911</v>
      </c>
      <c r="B1144" s="1" t="s">
        <v>3912</v>
      </c>
      <c r="C1144" s="1" t="s">
        <v>742</v>
      </c>
      <c r="D1144" s="35" t="s">
        <v>743</v>
      </c>
      <c r="E1144" s="36">
        <v>160400</v>
      </c>
      <c r="F1144" s="1" t="s">
        <v>7</v>
      </c>
    </row>
    <row r="1145" spans="1:6" x14ac:dyDescent="0.3">
      <c r="A1145" s="1" t="s">
        <v>3913</v>
      </c>
      <c r="B1145" s="1" t="s">
        <v>66</v>
      </c>
      <c r="C1145" s="1" t="s">
        <v>67</v>
      </c>
      <c r="D1145" s="35" t="s">
        <v>68</v>
      </c>
      <c r="E1145" s="36">
        <v>481837.54</v>
      </c>
      <c r="F1145" s="1" t="s">
        <v>7</v>
      </c>
    </row>
    <row r="1146" spans="1:6" x14ac:dyDescent="0.3">
      <c r="A1146" s="1" t="s">
        <v>3914</v>
      </c>
      <c r="B1146" s="1" t="s">
        <v>3915</v>
      </c>
      <c r="C1146" s="1" t="s">
        <v>1551</v>
      </c>
      <c r="D1146" s="35" t="s">
        <v>1552</v>
      </c>
      <c r="E1146" s="36">
        <v>670000</v>
      </c>
      <c r="F1146" s="1" t="s">
        <v>7</v>
      </c>
    </row>
    <row r="1147" spans="1:6" x14ac:dyDescent="0.3">
      <c r="A1147" s="1" t="s">
        <v>3916</v>
      </c>
      <c r="B1147" s="1" t="s">
        <v>3917</v>
      </c>
      <c r="C1147" s="1" t="s">
        <v>3918</v>
      </c>
      <c r="D1147" s="35" t="s">
        <v>3919</v>
      </c>
      <c r="E1147" s="36">
        <v>185384.2</v>
      </c>
      <c r="F1147" s="1" t="s">
        <v>7</v>
      </c>
    </row>
    <row r="1148" spans="1:6" x14ac:dyDescent="0.3">
      <c r="A1148" s="1" t="s">
        <v>3920</v>
      </c>
      <c r="B1148" s="1" t="s">
        <v>3921</v>
      </c>
      <c r="C1148" s="1" t="s">
        <v>3922</v>
      </c>
      <c r="D1148" s="35" t="s">
        <v>3923</v>
      </c>
      <c r="E1148" s="36">
        <v>2059347.72</v>
      </c>
      <c r="F1148" s="1" t="s">
        <v>7</v>
      </c>
    </row>
    <row r="1149" spans="1:6" x14ac:dyDescent="0.3">
      <c r="A1149" s="1" t="s">
        <v>3924</v>
      </c>
      <c r="B1149" s="1" t="s">
        <v>3925</v>
      </c>
      <c r="C1149" s="1" t="s">
        <v>3926</v>
      </c>
      <c r="D1149" s="35" t="s">
        <v>3927</v>
      </c>
      <c r="E1149" s="36">
        <v>413117.04</v>
      </c>
      <c r="F1149" s="1" t="s">
        <v>7</v>
      </c>
    </row>
    <row r="1150" spans="1:6" x14ac:dyDescent="0.3">
      <c r="A1150" s="1" t="s">
        <v>3928</v>
      </c>
      <c r="B1150" s="1" t="s">
        <v>3929</v>
      </c>
      <c r="C1150" s="1" t="s">
        <v>3930</v>
      </c>
      <c r="D1150" s="35" t="s">
        <v>3931</v>
      </c>
      <c r="E1150" s="36">
        <v>1329201.22</v>
      </c>
      <c r="F1150" s="1" t="s">
        <v>7</v>
      </c>
    </row>
    <row r="1151" spans="1:6" x14ac:dyDescent="0.3">
      <c r="A1151" s="1" t="s">
        <v>3932</v>
      </c>
      <c r="B1151" s="1" t="s">
        <v>3933</v>
      </c>
      <c r="C1151" s="1" t="s">
        <v>1197</v>
      </c>
      <c r="D1151" s="35" t="s">
        <v>1198</v>
      </c>
      <c r="E1151" s="36">
        <v>1241529.69</v>
      </c>
      <c r="F1151" s="1" t="s">
        <v>7</v>
      </c>
    </row>
    <row r="1152" spans="1:6" x14ac:dyDescent="0.3">
      <c r="A1152" s="1" t="s">
        <v>3934</v>
      </c>
      <c r="B1152" s="1" t="s">
        <v>3935</v>
      </c>
      <c r="C1152" s="1" t="s">
        <v>489</v>
      </c>
      <c r="D1152" s="35" t="s">
        <v>490</v>
      </c>
      <c r="E1152" s="36">
        <v>118245.51</v>
      </c>
      <c r="F1152" s="1" t="s">
        <v>7</v>
      </c>
    </row>
    <row r="1153" spans="1:6" x14ac:dyDescent="0.3">
      <c r="A1153" s="1" t="s">
        <v>3936</v>
      </c>
      <c r="B1153" s="1" t="s">
        <v>69</v>
      </c>
      <c r="C1153" s="1" t="s">
        <v>70</v>
      </c>
      <c r="D1153" s="35" t="s">
        <v>71</v>
      </c>
      <c r="E1153" s="36">
        <v>188808.31</v>
      </c>
      <c r="F1153" s="1" t="s">
        <v>7</v>
      </c>
    </row>
    <row r="1154" spans="1:6" x14ac:dyDescent="0.3">
      <c r="A1154" s="1" t="s">
        <v>3937</v>
      </c>
      <c r="B1154" s="1" t="s">
        <v>72</v>
      </c>
      <c r="C1154" s="1" t="s">
        <v>70</v>
      </c>
      <c r="D1154" s="35" t="s">
        <v>71</v>
      </c>
      <c r="E1154" s="36">
        <v>189080.45</v>
      </c>
      <c r="F1154" s="1" t="s">
        <v>7</v>
      </c>
    </row>
    <row r="1155" spans="1:6" x14ac:dyDescent="0.3">
      <c r="A1155" s="1" t="s">
        <v>3938</v>
      </c>
      <c r="B1155" s="1" t="s">
        <v>73</v>
      </c>
      <c r="C1155" s="1" t="s">
        <v>70</v>
      </c>
      <c r="D1155" s="35" t="s">
        <v>71</v>
      </c>
      <c r="E1155" s="36">
        <v>189900.19</v>
      </c>
      <c r="F1155" s="1" t="s">
        <v>7</v>
      </c>
    </row>
    <row r="1156" spans="1:6" x14ac:dyDescent="0.3">
      <c r="A1156" s="1" t="s">
        <v>3939</v>
      </c>
      <c r="B1156" s="1" t="s">
        <v>3940</v>
      </c>
      <c r="C1156" s="1" t="s">
        <v>3941</v>
      </c>
      <c r="D1156" s="35" t="s">
        <v>3942</v>
      </c>
      <c r="E1156" s="36">
        <v>4557447.16</v>
      </c>
      <c r="F1156" s="1" t="s">
        <v>7</v>
      </c>
    </row>
    <row r="1157" spans="1:6" x14ac:dyDescent="0.3">
      <c r="A1157" s="1" t="s">
        <v>3943</v>
      </c>
      <c r="B1157" s="1" t="s">
        <v>3944</v>
      </c>
      <c r="C1157" s="1" t="s">
        <v>3344</v>
      </c>
      <c r="D1157" s="35" t="s">
        <v>3345</v>
      </c>
      <c r="E1157" s="36">
        <v>81869.38</v>
      </c>
      <c r="F1157" s="1" t="s">
        <v>7</v>
      </c>
    </row>
    <row r="1158" spans="1:6" x14ac:dyDescent="0.3">
      <c r="A1158" s="1" t="s">
        <v>3945</v>
      </c>
      <c r="B1158" s="1" t="s">
        <v>3946</v>
      </c>
      <c r="C1158" s="1" t="s">
        <v>3947</v>
      </c>
      <c r="D1158" s="35" t="s">
        <v>3948</v>
      </c>
      <c r="E1158" s="36">
        <v>144544</v>
      </c>
      <c r="F1158" s="1" t="s">
        <v>7</v>
      </c>
    </row>
    <row r="1159" spans="1:6" x14ac:dyDescent="0.3">
      <c r="A1159" s="1" t="s">
        <v>3949</v>
      </c>
      <c r="B1159" s="1" t="s">
        <v>3950</v>
      </c>
      <c r="C1159" s="1" t="s">
        <v>3951</v>
      </c>
      <c r="D1159" s="35" t="s">
        <v>3952</v>
      </c>
      <c r="E1159" s="36">
        <v>2195425.44</v>
      </c>
      <c r="F1159" s="1" t="s">
        <v>7</v>
      </c>
    </row>
    <row r="1160" spans="1:6" x14ac:dyDescent="0.3">
      <c r="A1160" s="1" t="s">
        <v>3953</v>
      </c>
      <c r="B1160" s="1" t="s">
        <v>3954</v>
      </c>
      <c r="C1160" s="1" t="s">
        <v>1201</v>
      </c>
      <c r="D1160" s="35" t="s">
        <v>1202</v>
      </c>
      <c r="E1160" s="36">
        <v>701071.45</v>
      </c>
      <c r="F1160" s="1" t="s">
        <v>46</v>
      </c>
    </row>
    <row r="1161" spans="1:6" x14ac:dyDescent="0.3">
      <c r="A1161" s="1" t="s">
        <v>3955</v>
      </c>
      <c r="B1161" s="1" t="s">
        <v>3956</v>
      </c>
      <c r="C1161" s="1" t="s">
        <v>2944</v>
      </c>
      <c r="D1161" s="35" t="s">
        <v>3957</v>
      </c>
      <c r="E1161" s="36">
        <v>1134135.6000000001</v>
      </c>
      <c r="F1161" s="1" t="s">
        <v>7</v>
      </c>
    </row>
    <row r="1162" spans="1:6" x14ac:dyDescent="0.3">
      <c r="A1162" s="1" t="s">
        <v>3958</v>
      </c>
      <c r="B1162" s="1" t="s">
        <v>3959</v>
      </c>
      <c r="C1162" s="1" t="s">
        <v>3960</v>
      </c>
      <c r="D1162" s="35" t="s">
        <v>3961</v>
      </c>
      <c r="E1162" s="36">
        <v>4612477.82</v>
      </c>
      <c r="F1162" s="1" t="s">
        <v>7</v>
      </c>
    </row>
    <row r="1163" spans="1:6" x14ac:dyDescent="0.3">
      <c r="A1163" s="1" t="s">
        <v>3962</v>
      </c>
      <c r="B1163" s="1" t="s">
        <v>3963</v>
      </c>
      <c r="C1163" s="1" t="s">
        <v>3964</v>
      </c>
      <c r="D1163" s="35" t="s">
        <v>3965</v>
      </c>
      <c r="E1163" s="36">
        <v>851880.92</v>
      </c>
      <c r="F1163" s="1" t="s">
        <v>46</v>
      </c>
    </row>
    <row r="1164" spans="1:6" x14ac:dyDescent="0.3">
      <c r="A1164" s="1" t="s">
        <v>3966</v>
      </c>
      <c r="B1164" s="1" t="s">
        <v>3967</v>
      </c>
      <c r="C1164" s="1" t="s">
        <v>3968</v>
      </c>
      <c r="D1164" s="35" t="s">
        <v>3969</v>
      </c>
      <c r="E1164" s="36">
        <v>463311.67</v>
      </c>
      <c r="F1164" s="1" t="s">
        <v>7</v>
      </c>
    </row>
    <row r="1165" spans="1:6" x14ac:dyDescent="0.3">
      <c r="A1165" s="1" t="s">
        <v>3970</v>
      </c>
      <c r="B1165" s="1" t="s">
        <v>3971</v>
      </c>
      <c r="C1165" s="1" t="s">
        <v>3972</v>
      </c>
      <c r="D1165" s="35" t="s">
        <v>3973</v>
      </c>
      <c r="E1165" s="36">
        <v>5104955.3899999997</v>
      </c>
      <c r="F1165" s="1" t="s">
        <v>7</v>
      </c>
    </row>
    <row r="1166" spans="1:6" x14ac:dyDescent="0.3">
      <c r="A1166" s="1" t="s">
        <v>3974</v>
      </c>
      <c r="B1166" s="1" t="s">
        <v>3975</v>
      </c>
      <c r="C1166" s="1" t="s">
        <v>2540</v>
      </c>
      <c r="D1166" s="35" t="s">
        <v>3976</v>
      </c>
      <c r="E1166" s="36">
        <v>923308.01</v>
      </c>
      <c r="F1166" s="1" t="s">
        <v>7</v>
      </c>
    </row>
    <row r="1167" spans="1:6" x14ac:dyDescent="0.3">
      <c r="A1167" s="1" t="s">
        <v>3977</v>
      </c>
      <c r="B1167" s="1" t="s">
        <v>3978</v>
      </c>
      <c r="C1167" s="1" t="s">
        <v>3979</v>
      </c>
      <c r="D1167" s="35" t="s">
        <v>3980</v>
      </c>
      <c r="E1167" s="36">
        <v>7164152.1799999997</v>
      </c>
      <c r="F1167" s="1" t="s">
        <v>7</v>
      </c>
    </row>
    <row r="1168" spans="1:6" x14ac:dyDescent="0.3">
      <c r="A1168" s="1" t="s">
        <v>3981</v>
      </c>
      <c r="B1168" s="1" t="s">
        <v>3982</v>
      </c>
      <c r="C1168" s="1" t="s">
        <v>3983</v>
      </c>
      <c r="D1168" s="35" t="s">
        <v>3984</v>
      </c>
      <c r="E1168" s="36">
        <v>5073884.5999999996</v>
      </c>
      <c r="F1168" s="1" t="s">
        <v>7</v>
      </c>
    </row>
    <row r="1169" spans="1:6" x14ac:dyDescent="0.3">
      <c r="A1169" s="1" t="s">
        <v>3985</v>
      </c>
      <c r="B1169" s="1" t="s">
        <v>3986</v>
      </c>
      <c r="C1169" s="1" t="s">
        <v>3987</v>
      </c>
      <c r="D1169" s="35" t="s">
        <v>3988</v>
      </c>
      <c r="E1169" s="36">
        <v>106888.69</v>
      </c>
      <c r="F1169" s="1" t="s">
        <v>7</v>
      </c>
    </row>
    <row r="1170" spans="1:6" x14ac:dyDescent="0.3">
      <c r="A1170" s="1" t="s">
        <v>3989</v>
      </c>
      <c r="B1170" s="1" t="s">
        <v>3990</v>
      </c>
      <c r="C1170" s="1" t="s">
        <v>3991</v>
      </c>
      <c r="D1170" s="35" t="s">
        <v>3992</v>
      </c>
      <c r="E1170" s="36">
        <v>7109231.6500000004</v>
      </c>
      <c r="F1170" s="1" t="s">
        <v>7</v>
      </c>
    </row>
    <row r="1171" spans="1:6" x14ac:dyDescent="0.3">
      <c r="A1171" s="1" t="s">
        <v>3993</v>
      </c>
      <c r="B1171" s="1" t="s">
        <v>3994</v>
      </c>
      <c r="C1171" s="1" t="s">
        <v>3995</v>
      </c>
      <c r="D1171" s="35" t="s">
        <v>3996</v>
      </c>
      <c r="E1171" s="36">
        <v>3715061.32</v>
      </c>
      <c r="F1171" s="1" t="s">
        <v>7</v>
      </c>
    </row>
    <row r="1172" spans="1:6" x14ac:dyDescent="0.3">
      <c r="A1172" s="1" t="s">
        <v>3997</v>
      </c>
      <c r="B1172" s="1" t="s">
        <v>3998</v>
      </c>
      <c r="C1172" s="1" t="s">
        <v>3999</v>
      </c>
      <c r="D1172" s="35" t="s">
        <v>4000</v>
      </c>
      <c r="E1172" s="36">
        <v>2375900.54</v>
      </c>
      <c r="F1172" s="1" t="s">
        <v>7</v>
      </c>
    </row>
    <row r="1173" spans="1:6" x14ac:dyDescent="0.3">
      <c r="A1173" s="1" t="s">
        <v>4001</v>
      </c>
      <c r="B1173" s="1" t="s">
        <v>4002</v>
      </c>
      <c r="C1173" s="1" t="s">
        <v>761</v>
      </c>
      <c r="D1173" s="35" t="s">
        <v>762</v>
      </c>
      <c r="E1173" s="36">
        <v>380727.13</v>
      </c>
      <c r="F1173" s="1" t="s">
        <v>7</v>
      </c>
    </row>
    <row r="1174" spans="1:6" x14ac:dyDescent="0.3">
      <c r="A1174" s="1" t="s">
        <v>4003</v>
      </c>
      <c r="B1174" s="1" t="s">
        <v>4004</v>
      </c>
      <c r="C1174" s="1" t="s">
        <v>1247</v>
      </c>
      <c r="D1174" s="35" t="s">
        <v>1248</v>
      </c>
      <c r="E1174" s="36">
        <v>4174382.34</v>
      </c>
      <c r="F1174" s="1" t="s">
        <v>46</v>
      </c>
    </row>
    <row r="1175" spans="1:6" x14ac:dyDescent="0.3">
      <c r="A1175" s="1" t="s">
        <v>4005</v>
      </c>
      <c r="B1175" s="1" t="s">
        <v>4006</v>
      </c>
      <c r="C1175" s="1" t="s">
        <v>1187</v>
      </c>
      <c r="D1175" s="35" t="s">
        <v>1188</v>
      </c>
      <c r="E1175" s="36">
        <v>2287767.58</v>
      </c>
      <c r="F1175" s="1" t="s">
        <v>7</v>
      </c>
    </row>
    <row r="1176" spans="1:6" x14ac:dyDescent="0.3">
      <c r="A1176" s="1" t="s">
        <v>4007</v>
      </c>
      <c r="B1176" s="1" t="s">
        <v>4008</v>
      </c>
      <c r="C1176" s="1" t="s">
        <v>4009</v>
      </c>
      <c r="D1176" s="35" t="s">
        <v>4010</v>
      </c>
      <c r="E1176" s="36">
        <v>245829.44</v>
      </c>
      <c r="F1176" s="1" t="s">
        <v>7</v>
      </c>
    </row>
    <row r="1177" spans="1:6" x14ac:dyDescent="0.3">
      <c r="A1177" s="1" t="s">
        <v>4011</v>
      </c>
      <c r="B1177" s="1" t="s">
        <v>4012</v>
      </c>
      <c r="C1177" s="1" t="s">
        <v>1205</v>
      </c>
      <c r="D1177" s="35" t="s">
        <v>1206</v>
      </c>
      <c r="E1177" s="36">
        <v>2818293.45</v>
      </c>
      <c r="F1177" s="1" t="s">
        <v>7</v>
      </c>
    </row>
    <row r="1178" spans="1:6" x14ac:dyDescent="0.3">
      <c r="A1178" s="1" t="s">
        <v>4013</v>
      </c>
      <c r="B1178" s="1" t="s">
        <v>4014</v>
      </c>
      <c r="C1178" s="1" t="s">
        <v>4015</v>
      </c>
      <c r="D1178" s="35" t="s">
        <v>4016</v>
      </c>
      <c r="E1178" s="36">
        <v>268000</v>
      </c>
      <c r="F1178" s="1" t="s">
        <v>7</v>
      </c>
    </row>
    <row r="1179" spans="1:6" x14ac:dyDescent="0.3">
      <c r="A1179" s="1" t="s">
        <v>4017</v>
      </c>
      <c r="B1179" s="1" t="s">
        <v>4018</v>
      </c>
      <c r="C1179" s="1" t="s">
        <v>4019</v>
      </c>
      <c r="D1179" s="35" t="s">
        <v>4020</v>
      </c>
      <c r="E1179" s="36">
        <v>217750</v>
      </c>
      <c r="F1179" s="1" t="s">
        <v>7</v>
      </c>
    </row>
    <row r="1180" spans="1:6" x14ac:dyDescent="0.3">
      <c r="A1180" s="1" t="s">
        <v>4021</v>
      </c>
      <c r="B1180" s="1" t="s">
        <v>4022</v>
      </c>
      <c r="C1180" s="1" t="s">
        <v>4023</v>
      </c>
      <c r="D1180" s="35" t="s">
        <v>4024</v>
      </c>
      <c r="E1180" s="36">
        <v>12118570.710000001</v>
      </c>
      <c r="F1180" s="1" t="s">
        <v>7</v>
      </c>
    </row>
    <row r="1181" spans="1:6" x14ac:dyDescent="0.3">
      <c r="A1181" s="1" t="s">
        <v>4025</v>
      </c>
      <c r="B1181" s="1" t="s">
        <v>4026</v>
      </c>
      <c r="C1181" s="1" t="s">
        <v>4027</v>
      </c>
      <c r="D1181" s="35" t="s">
        <v>4028</v>
      </c>
      <c r="E1181" s="36">
        <v>17401107.66</v>
      </c>
      <c r="F1181" s="1" t="s">
        <v>7</v>
      </c>
    </row>
    <row r="1182" spans="1:6" x14ac:dyDescent="0.3">
      <c r="A1182" s="1" t="s">
        <v>4029</v>
      </c>
      <c r="B1182" s="1" t="s">
        <v>4030</v>
      </c>
      <c r="C1182" s="1" t="s">
        <v>4031</v>
      </c>
      <c r="D1182" s="35" t="s">
        <v>4032</v>
      </c>
      <c r="E1182" s="36">
        <v>17121976.280000001</v>
      </c>
      <c r="F1182" s="1" t="s">
        <v>7</v>
      </c>
    </row>
    <row r="1183" spans="1:6" x14ac:dyDescent="0.3">
      <c r="A1183" s="1" t="s">
        <v>4033</v>
      </c>
      <c r="B1183" s="1" t="s">
        <v>4034</v>
      </c>
      <c r="C1183" s="1" t="s">
        <v>4035</v>
      </c>
      <c r="D1183" s="35" t="s">
        <v>4036</v>
      </c>
      <c r="E1183" s="36">
        <v>15195431.140000001</v>
      </c>
      <c r="F1183" s="1" t="s">
        <v>7</v>
      </c>
    </row>
    <row r="1184" spans="1:6" x14ac:dyDescent="0.3">
      <c r="A1184" s="1" t="s">
        <v>4037</v>
      </c>
      <c r="B1184" s="1" t="s">
        <v>4038</v>
      </c>
      <c r="C1184" s="1" t="s">
        <v>4039</v>
      </c>
      <c r="D1184" s="35" t="s">
        <v>4040</v>
      </c>
      <c r="E1184" s="36">
        <v>9240652.5399999991</v>
      </c>
      <c r="F1184" s="1" t="s">
        <v>7</v>
      </c>
    </row>
    <row r="1185" spans="1:6" x14ac:dyDescent="0.3">
      <c r="A1185" s="1" t="s">
        <v>4041</v>
      </c>
      <c r="B1185" s="1" t="s">
        <v>4042</v>
      </c>
      <c r="C1185" s="1" t="s">
        <v>4043</v>
      </c>
      <c r="D1185" s="35" t="s">
        <v>4044</v>
      </c>
      <c r="E1185" s="36">
        <v>13683294.02</v>
      </c>
      <c r="F1185" s="1" t="s">
        <v>7</v>
      </c>
    </row>
    <row r="1186" spans="1:6" x14ac:dyDescent="0.3">
      <c r="A1186" s="1" t="s">
        <v>4045</v>
      </c>
      <c r="B1186" s="1" t="s">
        <v>4046</v>
      </c>
      <c r="C1186" s="1" t="s">
        <v>4047</v>
      </c>
      <c r="D1186" s="35" t="s">
        <v>4048</v>
      </c>
      <c r="E1186" s="36">
        <v>100000000</v>
      </c>
      <c r="F1186" s="1" t="s">
        <v>7</v>
      </c>
    </row>
    <row r="1187" spans="1:6" x14ac:dyDescent="0.3">
      <c r="A1187" s="1" t="s">
        <v>4049</v>
      </c>
      <c r="B1187" s="1" t="s">
        <v>4050</v>
      </c>
      <c r="C1187" s="1" t="s">
        <v>4047</v>
      </c>
      <c r="D1187" s="35" t="s">
        <v>4048</v>
      </c>
      <c r="E1187" s="36">
        <v>5882353</v>
      </c>
      <c r="F1187" s="1" t="s">
        <v>7</v>
      </c>
    </row>
    <row r="1188" spans="1:6" x14ac:dyDescent="0.3">
      <c r="A1188" s="1" t="s">
        <v>4051</v>
      </c>
      <c r="B1188" s="1" t="s">
        <v>4052</v>
      </c>
      <c r="C1188" s="1" t="s">
        <v>4047</v>
      </c>
      <c r="D1188" s="35" t="s">
        <v>4048</v>
      </c>
      <c r="E1188" s="36">
        <v>50000000</v>
      </c>
      <c r="F1188" s="1" t="s">
        <v>7</v>
      </c>
    </row>
    <row r="1189" spans="1:6" x14ac:dyDescent="0.3">
      <c r="A1189" s="1" t="s">
        <v>4053</v>
      </c>
      <c r="B1189" s="1" t="s">
        <v>4054</v>
      </c>
      <c r="C1189" s="1" t="s">
        <v>4047</v>
      </c>
      <c r="D1189" s="35" t="s">
        <v>4048</v>
      </c>
      <c r="E1189" s="36">
        <v>139249179</v>
      </c>
      <c r="F1189" s="1" t="s">
        <v>7</v>
      </c>
    </row>
    <row r="1190" spans="1:6" x14ac:dyDescent="0.3">
      <c r="A1190" s="1" t="s">
        <v>4055</v>
      </c>
      <c r="B1190" s="1" t="s">
        <v>4056</v>
      </c>
      <c r="C1190" s="1" t="s">
        <v>4057</v>
      </c>
      <c r="D1190" s="35" t="s">
        <v>4058</v>
      </c>
      <c r="E1190" s="36">
        <v>429631.19</v>
      </c>
      <c r="F1190" s="1" t="s">
        <v>7</v>
      </c>
    </row>
    <row r="1191" spans="1:6" x14ac:dyDescent="0.3">
      <c r="A1191" s="1" t="s">
        <v>4059</v>
      </c>
      <c r="B1191" s="1" t="s">
        <v>4060</v>
      </c>
      <c r="C1191" s="1" t="s">
        <v>1398</v>
      </c>
      <c r="D1191" s="35" t="s">
        <v>1399</v>
      </c>
      <c r="E1191" s="36">
        <v>697807.34</v>
      </c>
      <c r="F1191" s="1" t="s">
        <v>7</v>
      </c>
    </row>
    <row r="1192" spans="1:6" x14ac:dyDescent="0.3">
      <c r="A1192" s="1" t="s">
        <v>4061</v>
      </c>
      <c r="B1192" s="1" t="s">
        <v>4062</v>
      </c>
      <c r="C1192" s="1" t="s">
        <v>4063</v>
      </c>
      <c r="D1192" s="35" t="s">
        <v>4064</v>
      </c>
      <c r="E1192" s="36">
        <v>132660.51999999999</v>
      </c>
      <c r="F1192" s="1" t="s">
        <v>46</v>
      </c>
    </row>
    <row r="1193" spans="1:6" x14ac:dyDescent="0.3">
      <c r="A1193" s="1" t="s">
        <v>4065</v>
      </c>
      <c r="B1193" s="1" t="s">
        <v>178</v>
      </c>
      <c r="C1193" s="1" t="s">
        <v>134</v>
      </c>
      <c r="D1193" s="35" t="s">
        <v>135</v>
      </c>
      <c r="E1193" s="36">
        <v>51153.62</v>
      </c>
      <c r="F1193" s="1" t="s">
        <v>7</v>
      </c>
    </row>
    <row r="1194" spans="1:6" x14ac:dyDescent="0.3">
      <c r="A1194" s="1" t="s">
        <v>4066</v>
      </c>
      <c r="B1194" s="1" t="s">
        <v>176</v>
      </c>
      <c r="C1194" s="1" t="s">
        <v>134</v>
      </c>
      <c r="D1194" s="35" t="s">
        <v>135</v>
      </c>
      <c r="E1194" s="36">
        <v>121158.82</v>
      </c>
      <c r="F1194" s="1" t="s">
        <v>7</v>
      </c>
    </row>
    <row r="1195" spans="1:6" x14ac:dyDescent="0.3">
      <c r="A1195" s="1" t="s">
        <v>4067</v>
      </c>
      <c r="B1195" s="1" t="s">
        <v>4068</v>
      </c>
      <c r="C1195" s="1" t="s">
        <v>788</v>
      </c>
      <c r="D1195" s="35" t="s">
        <v>789</v>
      </c>
      <c r="E1195" s="36">
        <v>662542.53</v>
      </c>
      <c r="F1195" s="1" t="s">
        <v>46</v>
      </c>
    </row>
    <row r="1196" spans="1:6" x14ac:dyDescent="0.3">
      <c r="A1196" s="1" t="s">
        <v>4069</v>
      </c>
      <c r="B1196" s="1" t="s">
        <v>4070</v>
      </c>
      <c r="C1196" s="1" t="s">
        <v>788</v>
      </c>
      <c r="D1196" s="35" t="s">
        <v>789</v>
      </c>
      <c r="E1196" s="36">
        <v>236439.66</v>
      </c>
      <c r="F1196" s="1" t="s">
        <v>7</v>
      </c>
    </row>
    <row r="1197" spans="1:6" x14ac:dyDescent="0.3">
      <c r="A1197" s="1" t="s">
        <v>4071</v>
      </c>
      <c r="B1197" s="1" t="s">
        <v>4072</v>
      </c>
      <c r="C1197" s="1" t="s">
        <v>1289</v>
      </c>
      <c r="D1197" s="35" t="s">
        <v>1290</v>
      </c>
      <c r="E1197" s="36">
        <v>796112.68</v>
      </c>
      <c r="F1197" s="1" t="s">
        <v>7</v>
      </c>
    </row>
    <row r="1198" spans="1:6" x14ac:dyDescent="0.3">
      <c r="A1198" s="1" t="s">
        <v>4073</v>
      </c>
      <c r="B1198" s="1" t="s">
        <v>4074</v>
      </c>
      <c r="C1198" s="1" t="s">
        <v>1289</v>
      </c>
      <c r="D1198" s="35" t="s">
        <v>1290</v>
      </c>
      <c r="E1198" s="36">
        <v>508698.38</v>
      </c>
      <c r="F1198" s="1" t="s">
        <v>7</v>
      </c>
    </row>
    <row r="1199" spans="1:6" x14ac:dyDescent="0.3">
      <c r="A1199" s="1" t="s">
        <v>4075</v>
      </c>
      <c r="B1199" s="1" t="s">
        <v>4076</v>
      </c>
      <c r="C1199" s="1" t="s">
        <v>2429</v>
      </c>
      <c r="D1199" s="35" t="s">
        <v>2430</v>
      </c>
      <c r="E1199" s="36">
        <v>674325.55</v>
      </c>
      <c r="F1199" s="1" t="s">
        <v>7</v>
      </c>
    </row>
    <row r="1200" spans="1:6" x14ac:dyDescent="0.3">
      <c r="A1200" s="1" t="s">
        <v>4077</v>
      </c>
      <c r="B1200" s="1" t="s">
        <v>4078</v>
      </c>
      <c r="C1200" s="1" t="s">
        <v>2984</v>
      </c>
      <c r="D1200" s="35" t="s">
        <v>2985</v>
      </c>
      <c r="E1200" s="36">
        <v>557640.77</v>
      </c>
      <c r="F1200" s="1" t="s">
        <v>7</v>
      </c>
    </row>
    <row r="1201" spans="1:6" x14ac:dyDescent="0.3">
      <c r="A1201" s="1" t="s">
        <v>4079</v>
      </c>
      <c r="B1201" s="1" t="s">
        <v>4080</v>
      </c>
      <c r="C1201" s="1" t="s">
        <v>4081</v>
      </c>
      <c r="D1201" s="35" t="s">
        <v>4082</v>
      </c>
      <c r="E1201" s="36">
        <v>500764.61</v>
      </c>
      <c r="F1201" s="1" t="s">
        <v>7</v>
      </c>
    </row>
    <row r="1202" spans="1:6" x14ac:dyDescent="0.3">
      <c r="A1202" s="1" t="s">
        <v>4083</v>
      </c>
      <c r="B1202" s="1" t="s">
        <v>4084</v>
      </c>
      <c r="C1202" s="1" t="s">
        <v>1737</v>
      </c>
      <c r="D1202" s="35" t="s">
        <v>1738</v>
      </c>
      <c r="E1202" s="36">
        <v>191068.06</v>
      </c>
      <c r="F1202" s="1" t="s">
        <v>7</v>
      </c>
    </row>
    <row r="1203" spans="1:6" x14ac:dyDescent="0.3">
      <c r="A1203" s="1" t="s">
        <v>4085</v>
      </c>
      <c r="B1203" s="1" t="s">
        <v>4086</v>
      </c>
      <c r="C1203" s="1" t="s">
        <v>1411</v>
      </c>
      <c r="D1203" s="35" t="s">
        <v>1412</v>
      </c>
      <c r="E1203" s="36">
        <v>500000</v>
      </c>
      <c r="F1203" s="1" t="s">
        <v>7</v>
      </c>
    </row>
    <row r="1204" spans="1:6" x14ac:dyDescent="0.3">
      <c r="A1204" s="1" t="s">
        <v>4087</v>
      </c>
      <c r="B1204" s="1" t="s">
        <v>4088</v>
      </c>
      <c r="C1204" s="1" t="s">
        <v>1844</v>
      </c>
      <c r="D1204" s="35" t="s">
        <v>1845</v>
      </c>
      <c r="E1204" s="36">
        <v>571697.93999999994</v>
      </c>
      <c r="F1204" s="1" t="s">
        <v>7</v>
      </c>
    </row>
    <row r="1205" spans="1:6" x14ac:dyDescent="0.3">
      <c r="A1205" s="1" t="s">
        <v>4089</v>
      </c>
      <c r="B1205" s="1" t="s">
        <v>4090</v>
      </c>
      <c r="C1205" s="1" t="s">
        <v>1433</v>
      </c>
      <c r="D1205" s="35" t="s">
        <v>1434</v>
      </c>
      <c r="E1205" s="36">
        <v>799921.58</v>
      </c>
      <c r="F1205" s="1" t="s">
        <v>7</v>
      </c>
    </row>
    <row r="1206" spans="1:6" x14ac:dyDescent="0.3">
      <c r="A1206" s="1" t="s">
        <v>4091</v>
      </c>
      <c r="B1206" s="1" t="s">
        <v>4092</v>
      </c>
      <c r="C1206" s="1" t="s">
        <v>4093</v>
      </c>
      <c r="D1206" s="35" t="s">
        <v>4094</v>
      </c>
      <c r="E1206" s="36">
        <v>104232.53</v>
      </c>
      <c r="F1206" s="1" t="s">
        <v>7</v>
      </c>
    </row>
    <row r="1207" spans="1:6" x14ac:dyDescent="0.3">
      <c r="A1207" s="1" t="s">
        <v>4095</v>
      </c>
      <c r="B1207" s="1" t="s">
        <v>4096</v>
      </c>
      <c r="C1207" s="1" t="s">
        <v>1593</v>
      </c>
      <c r="D1207" s="35" t="s">
        <v>1594</v>
      </c>
      <c r="E1207" s="36">
        <v>148655.67999999999</v>
      </c>
      <c r="F1207" s="1" t="s">
        <v>7</v>
      </c>
    </row>
    <row r="1208" spans="1:6" x14ac:dyDescent="0.3">
      <c r="A1208" s="1" t="s">
        <v>4097</v>
      </c>
      <c r="B1208" s="1" t="s">
        <v>4098</v>
      </c>
      <c r="C1208" s="1" t="s">
        <v>1978</v>
      </c>
      <c r="D1208" s="35" t="s">
        <v>1979</v>
      </c>
      <c r="E1208" s="36">
        <v>179915.6</v>
      </c>
      <c r="F1208" s="1" t="s">
        <v>7</v>
      </c>
    </row>
    <row r="1209" spans="1:6" x14ac:dyDescent="0.3">
      <c r="A1209" s="1" t="s">
        <v>4099</v>
      </c>
      <c r="B1209" s="1" t="s">
        <v>4100</v>
      </c>
      <c r="C1209" s="1" t="s">
        <v>1386</v>
      </c>
      <c r="D1209" s="35" t="s">
        <v>1387</v>
      </c>
      <c r="E1209" s="36">
        <v>110026.56</v>
      </c>
      <c r="F1209" s="1" t="s">
        <v>7</v>
      </c>
    </row>
    <row r="1210" spans="1:6" x14ac:dyDescent="0.3">
      <c r="A1210" s="1" t="s">
        <v>4101</v>
      </c>
      <c r="B1210" s="1" t="s">
        <v>4102</v>
      </c>
      <c r="C1210" s="1" t="s">
        <v>1386</v>
      </c>
      <c r="D1210" s="35" t="s">
        <v>1387</v>
      </c>
      <c r="E1210" s="36">
        <v>379684.68</v>
      </c>
      <c r="F1210" s="1" t="s">
        <v>7</v>
      </c>
    </row>
    <row r="1211" spans="1:6" x14ac:dyDescent="0.3">
      <c r="A1211" s="1" t="s">
        <v>4103</v>
      </c>
      <c r="B1211" s="1" t="s">
        <v>4104</v>
      </c>
      <c r="C1211" s="1" t="s">
        <v>1569</v>
      </c>
      <c r="D1211" s="35" t="s">
        <v>1570</v>
      </c>
      <c r="E1211" s="36">
        <v>688957.37</v>
      </c>
      <c r="F1211" s="1" t="s">
        <v>7</v>
      </c>
    </row>
    <row r="1212" spans="1:6" x14ac:dyDescent="0.3">
      <c r="A1212" s="1" t="s">
        <v>4105</v>
      </c>
      <c r="B1212" s="1" t="s">
        <v>4106</v>
      </c>
      <c r="C1212" s="1" t="s">
        <v>1631</v>
      </c>
      <c r="D1212" s="35" t="s">
        <v>1632</v>
      </c>
      <c r="E1212" s="36">
        <v>484519.06</v>
      </c>
      <c r="F1212" s="1" t="s">
        <v>7</v>
      </c>
    </row>
    <row r="1213" spans="1:6" x14ac:dyDescent="0.3">
      <c r="A1213" s="1" t="s">
        <v>4107</v>
      </c>
      <c r="B1213" s="1" t="s">
        <v>4108</v>
      </c>
      <c r="C1213" s="1" t="s">
        <v>788</v>
      </c>
      <c r="D1213" s="35" t="s">
        <v>789</v>
      </c>
      <c r="E1213" s="36">
        <v>150533.42000000001</v>
      </c>
      <c r="F1213" s="1" t="s">
        <v>46</v>
      </c>
    </row>
    <row r="1214" spans="1:6" x14ac:dyDescent="0.3">
      <c r="A1214" s="1" t="s">
        <v>4109</v>
      </c>
      <c r="B1214" s="1" t="s">
        <v>4110</v>
      </c>
      <c r="C1214" s="1" t="s">
        <v>1816</v>
      </c>
      <c r="D1214" s="35" t="s">
        <v>1817</v>
      </c>
      <c r="E1214" s="36">
        <v>139511.09</v>
      </c>
      <c r="F1214" s="1" t="s">
        <v>7</v>
      </c>
    </row>
    <row r="1215" spans="1:6" x14ac:dyDescent="0.3">
      <c r="A1215" s="1" t="s">
        <v>4111</v>
      </c>
      <c r="B1215" s="1" t="s">
        <v>4112</v>
      </c>
      <c r="C1215" s="1" t="s">
        <v>788</v>
      </c>
      <c r="D1215" s="35" t="s">
        <v>789</v>
      </c>
      <c r="E1215" s="36">
        <v>66993.16</v>
      </c>
      <c r="F1215" s="1" t="s">
        <v>7</v>
      </c>
    </row>
    <row r="1216" spans="1:6" x14ac:dyDescent="0.3">
      <c r="A1216" s="1" t="s">
        <v>4113</v>
      </c>
      <c r="B1216" s="1" t="s">
        <v>4114</v>
      </c>
      <c r="C1216" s="1" t="s">
        <v>788</v>
      </c>
      <c r="D1216" s="35" t="s">
        <v>789</v>
      </c>
      <c r="E1216" s="36">
        <v>299935.5</v>
      </c>
      <c r="F1216" s="1" t="s">
        <v>46</v>
      </c>
    </row>
    <row r="1217" spans="1:6" x14ac:dyDescent="0.3">
      <c r="A1217" s="1" t="s">
        <v>4115</v>
      </c>
      <c r="B1217" s="1" t="s">
        <v>4116</v>
      </c>
      <c r="C1217" s="1" t="s">
        <v>4117</v>
      </c>
      <c r="D1217" s="35" t="s">
        <v>4118</v>
      </c>
      <c r="E1217" s="36">
        <v>93658.68</v>
      </c>
      <c r="F1217" s="1" t="s">
        <v>7</v>
      </c>
    </row>
    <row r="1218" spans="1:6" x14ac:dyDescent="0.3">
      <c r="A1218" s="1" t="s">
        <v>4119</v>
      </c>
      <c r="B1218" s="1" t="s">
        <v>4120</v>
      </c>
      <c r="C1218" s="1" t="s">
        <v>1403</v>
      </c>
      <c r="D1218" s="35" t="s">
        <v>1404</v>
      </c>
      <c r="E1218" s="36">
        <v>352544.81</v>
      </c>
      <c r="F1218" s="1" t="s">
        <v>7</v>
      </c>
    </row>
    <row r="1219" spans="1:6" x14ac:dyDescent="0.3">
      <c r="A1219" s="1" t="s">
        <v>4121</v>
      </c>
      <c r="B1219" s="1" t="s">
        <v>4122</v>
      </c>
      <c r="C1219" s="1" t="s">
        <v>4123</v>
      </c>
      <c r="D1219" s="35" t="s">
        <v>4124</v>
      </c>
      <c r="E1219" s="36">
        <v>186746.77</v>
      </c>
      <c r="F1219" s="1" t="s">
        <v>7</v>
      </c>
    </row>
    <row r="1220" spans="1:6" x14ac:dyDescent="0.3">
      <c r="A1220" s="1" t="s">
        <v>4125</v>
      </c>
      <c r="B1220" s="1" t="s">
        <v>4126</v>
      </c>
      <c r="C1220" s="1" t="s">
        <v>1371</v>
      </c>
      <c r="D1220" s="35" t="s">
        <v>1372</v>
      </c>
      <c r="E1220" s="36">
        <v>533268.64</v>
      </c>
      <c r="F1220" s="1" t="s">
        <v>7</v>
      </c>
    </row>
    <row r="1221" spans="1:6" x14ac:dyDescent="0.3">
      <c r="A1221" s="1" t="s">
        <v>4127</v>
      </c>
      <c r="B1221" s="1" t="s">
        <v>4128</v>
      </c>
      <c r="C1221" s="1" t="s">
        <v>4129</v>
      </c>
      <c r="D1221" s="35" t="s">
        <v>4130</v>
      </c>
      <c r="E1221" s="36">
        <v>83496.94</v>
      </c>
      <c r="F1221" s="1" t="s">
        <v>7</v>
      </c>
    </row>
    <row r="1222" spans="1:6" x14ac:dyDescent="0.3">
      <c r="A1222" s="1" t="s">
        <v>4131</v>
      </c>
      <c r="B1222" s="1" t="s">
        <v>4132</v>
      </c>
      <c r="C1222" s="1" t="s">
        <v>2696</v>
      </c>
      <c r="D1222" s="35" t="s">
        <v>2697</v>
      </c>
      <c r="E1222" s="36">
        <v>262294.68</v>
      </c>
      <c r="F1222" s="1" t="s">
        <v>7</v>
      </c>
    </row>
    <row r="1223" spans="1:6" x14ac:dyDescent="0.3">
      <c r="A1223" s="1" t="s">
        <v>4133</v>
      </c>
      <c r="B1223" s="1" t="s">
        <v>4134</v>
      </c>
      <c r="C1223" s="1" t="s">
        <v>1423</v>
      </c>
      <c r="D1223" s="35" t="s">
        <v>1424</v>
      </c>
      <c r="E1223" s="36">
        <v>461501.04</v>
      </c>
      <c r="F1223" s="1" t="s">
        <v>7</v>
      </c>
    </row>
    <row r="1224" spans="1:6" x14ac:dyDescent="0.3">
      <c r="A1224" s="1" t="s">
        <v>4135</v>
      </c>
      <c r="B1224" s="1" t="s">
        <v>4136</v>
      </c>
      <c r="C1224" s="1" t="s">
        <v>3121</v>
      </c>
      <c r="D1224" s="35" t="s">
        <v>3122</v>
      </c>
      <c r="E1224" s="36">
        <v>432884.26</v>
      </c>
      <c r="F1224" s="1" t="s">
        <v>7</v>
      </c>
    </row>
    <row r="1225" spans="1:6" x14ac:dyDescent="0.3">
      <c r="A1225" s="1" t="s">
        <v>4137</v>
      </c>
      <c r="B1225" s="1" t="s">
        <v>4138</v>
      </c>
      <c r="C1225" s="1" t="s">
        <v>3344</v>
      </c>
      <c r="D1225" s="35" t="s">
        <v>3345</v>
      </c>
      <c r="E1225" s="36">
        <v>234654.28</v>
      </c>
      <c r="F1225" s="1" t="s">
        <v>7</v>
      </c>
    </row>
    <row r="1226" spans="1:6" x14ac:dyDescent="0.3">
      <c r="A1226" s="1" t="s">
        <v>4139</v>
      </c>
      <c r="B1226" s="1" t="s">
        <v>4140</v>
      </c>
      <c r="C1226" s="1" t="s">
        <v>2970</v>
      </c>
      <c r="D1226" s="35" t="s">
        <v>2971</v>
      </c>
      <c r="E1226" s="36">
        <v>792250</v>
      </c>
      <c r="F1226" s="1" t="s">
        <v>7</v>
      </c>
    </row>
    <row r="1227" spans="1:6" x14ac:dyDescent="0.3">
      <c r="A1227" s="1" t="s">
        <v>4141</v>
      </c>
      <c r="B1227" s="1" t="s">
        <v>4142</v>
      </c>
      <c r="C1227" s="1" t="s">
        <v>2980</v>
      </c>
      <c r="D1227" s="35" t="s">
        <v>2981</v>
      </c>
      <c r="E1227" s="36">
        <v>507431.36</v>
      </c>
      <c r="F1227" s="1" t="s">
        <v>46</v>
      </c>
    </row>
    <row r="1228" spans="1:6" x14ac:dyDescent="0.3">
      <c r="A1228" s="1" t="s">
        <v>4143</v>
      </c>
      <c r="B1228" s="1" t="s">
        <v>4144</v>
      </c>
      <c r="C1228" s="1" t="s">
        <v>3203</v>
      </c>
      <c r="D1228" s="35" t="s">
        <v>3204</v>
      </c>
      <c r="E1228" s="36">
        <v>580404.04</v>
      </c>
      <c r="F1228" s="1" t="s">
        <v>7</v>
      </c>
    </row>
    <row r="1229" spans="1:6" x14ac:dyDescent="0.3">
      <c r="A1229" s="1" t="s">
        <v>4145</v>
      </c>
      <c r="B1229" s="1" t="s">
        <v>4146</v>
      </c>
      <c r="C1229" s="1" t="s">
        <v>1502</v>
      </c>
      <c r="D1229" s="35" t="s">
        <v>1503</v>
      </c>
      <c r="E1229" s="36">
        <v>243291.46</v>
      </c>
      <c r="F1229" s="1" t="s">
        <v>7</v>
      </c>
    </row>
    <row r="1230" spans="1:6" x14ac:dyDescent="0.3">
      <c r="A1230" s="1" t="s">
        <v>4147</v>
      </c>
      <c r="B1230" s="1" t="s">
        <v>177</v>
      </c>
      <c r="C1230" s="1" t="s">
        <v>134</v>
      </c>
      <c r="D1230" s="35" t="s">
        <v>135</v>
      </c>
      <c r="E1230" s="36">
        <v>68008.84</v>
      </c>
      <c r="F1230" s="1" t="s">
        <v>7</v>
      </c>
    </row>
    <row r="1231" spans="1:6" x14ac:dyDescent="0.3">
      <c r="A1231" s="1" t="s">
        <v>4148</v>
      </c>
      <c r="B1231" s="1" t="s">
        <v>4149</v>
      </c>
      <c r="C1231" s="1" t="s">
        <v>4150</v>
      </c>
      <c r="D1231" s="35" t="s">
        <v>4151</v>
      </c>
      <c r="E1231" s="36">
        <v>190049.74</v>
      </c>
      <c r="F1231" s="1" t="s">
        <v>7</v>
      </c>
    </row>
    <row r="1232" spans="1:6" x14ac:dyDescent="0.3">
      <c r="A1232" s="1" t="s">
        <v>4152</v>
      </c>
      <c r="B1232" s="1" t="s">
        <v>4153</v>
      </c>
      <c r="C1232" s="1" t="s">
        <v>4154</v>
      </c>
      <c r="D1232" s="35" t="s">
        <v>4155</v>
      </c>
      <c r="E1232" s="36">
        <v>515041.8</v>
      </c>
      <c r="F1232" s="1" t="s">
        <v>7</v>
      </c>
    </row>
    <row r="1233" spans="1:6" x14ac:dyDescent="0.3">
      <c r="A1233" s="1" t="s">
        <v>4156</v>
      </c>
      <c r="B1233" s="1" t="s">
        <v>4157</v>
      </c>
      <c r="C1233" s="1" t="s">
        <v>1532</v>
      </c>
      <c r="D1233" s="35" t="s">
        <v>1533</v>
      </c>
      <c r="E1233" s="36">
        <v>799927.61</v>
      </c>
      <c r="F1233" s="1" t="s">
        <v>7</v>
      </c>
    </row>
    <row r="1234" spans="1:6" x14ac:dyDescent="0.3">
      <c r="A1234" s="1" t="s">
        <v>4158</v>
      </c>
      <c r="B1234" s="1" t="s">
        <v>4159</v>
      </c>
      <c r="C1234" s="1" t="s">
        <v>1532</v>
      </c>
      <c r="D1234" s="35" t="s">
        <v>1533</v>
      </c>
      <c r="E1234" s="36">
        <v>799974.11</v>
      </c>
      <c r="F1234" s="1" t="s">
        <v>7</v>
      </c>
    </row>
    <row r="1235" spans="1:6" x14ac:dyDescent="0.3">
      <c r="A1235" s="1" t="s">
        <v>4160</v>
      </c>
      <c r="B1235" s="1" t="s">
        <v>4161</v>
      </c>
      <c r="C1235" s="1" t="s">
        <v>4162</v>
      </c>
      <c r="D1235" s="35" t="s">
        <v>4163</v>
      </c>
      <c r="E1235" s="36">
        <v>141455.51</v>
      </c>
      <c r="F1235" s="1" t="s">
        <v>7</v>
      </c>
    </row>
    <row r="1236" spans="1:6" x14ac:dyDescent="0.3">
      <c r="A1236" s="1" t="s">
        <v>4164</v>
      </c>
      <c r="B1236" s="1" t="s">
        <v>4165</v>
      </c>
      <c r="C1236" s="1" t="s">
        <v>4166</v>
      </c>
      <c r="D1236" s="35" t="s">
        <v>4167</v>
      </c>
      <c r="E1236" s="36">
        <v>106422.6</v>
      </c>
      <c r="F1236" s="1" t="s">
        <v>7</v>
      </c>
    </row>
    <row r="1237" spans="1:6" x14ac:dyDescent="0.3">
      <c r="A1237" s="1" t="s">
        <v>4168</v>
      </c>
      <c r="B1237" s="1" t="s">
        <v>4169</v>
      </c>
      <c r="C1237" s="1" t="s">
        <v>4170</v>
      </c>
      <c r="D1237" s="35" t="s">
        <v>4171</v>
      </c>
      <c r="E1237" s="36">
        <v>520637.45</v>
      </c>
      <c r="F1237" s="1" t="s">
        <v>7</v>
      </c>
    </row>
    <row r="1238" spans="1:6" x14ac:dyDescent="0.3">
      <c r="A1238" s="1" t="s">
        <v>4172</v>
      </c>
      <c r="B1238" s="1" t="s">
        <v>4173</v>
      </c>
      <c r="C1238" s="1" t="s">
        <v>1492</v>
      </c>
      <c r="D1238" s="35" t="s">
        <v>1493</v>
      </c>
      <c r="E1238" s="36">
        <v>493184.3</v>
      </c>
      <c r="F1238" s="1" t="s">
        <v>7</v>
      </c>
    </row>
    <row r="1239" spans="1:6" x14ac:dyDescent="0.3">
      <c r="A1239" s="1" t="s">
        <v>4174</v>
      </c>
      <c r="B1239" s="1" t="s">
        <v>4175</v>
      </c>
      <c r="C1239" s="1" t="s">
        <v>1183</v>
      </c>
      <c r="D1239" s="35" t="s">
        <v>1184</v>
      </c>
      <c r="E1239" s="36">
        <v>467683.35</v>
      </c>
      <c r="F1239" s="1" t="s">
        <v>7</v>
      </c>
    </row>
    <row r="1240" spans="1:6" x14ac:dyDescent="0.3">
      <c r="A1240" s="1" t="s">
        <v>4176</v>
      </c>
      <c r="B1240" s="1" t="s">
        <v>4177</v>
      </c>
      <c r="C1240" s="1" t="s">
        <v>4178</v>
      </c>
      <c r="D1240" s="35" t="s">
        <v>4179</v>
      </c>
      <c r="E1240" s="36">
        <v>423375.03</v>
      </c>
      <c r="F1240" s="1" t="s">
        <v>46</v>
      </c>
    </row>
    <row r="1241" spans="1:6" x14ac:dyDescent="0.3">
      <c r="A1241" s="1" t="s">
        <v>4180</v>
      </c>
      <c r="B1241" s="1" t="s">
        <v>4181</v>
      </c>
      <c r="C1241" s="1" t="s">
        <v>4182</v>
      </c>
      <c r="D1241" s="35" t="s">
        <v>4183</v>
      </c>
      <c r="E1241" s="36">
        <v>677030.27</v>
      </c>
      <c r="F1241" s="1" t="s">
        <v>7</v>
      </c>
    </row>
    <row r="1242" spans="1:6" x14ac:dyDescent="0.3">
      <c r="A1242" s="1" t="s">
        <v>4184</v>
      </c>
      <c r="B1242" s="1" t="s">
        <v>170</v>
      </c>
      <c r="C1242" s="1" t="s">
        <v>134</v>
      </c>
      <c r="D1242" s="35" t="s">
        <v>135</v>
      </c>
      <c r="E1242" s="36">
        <v>410000</v>
      </c>
      <c r="F1242" s="1" t="s">
        <v>7</v>
      </c>
    </row>
    <row r="1243" spans="1:6" x14ac:dyDescent="0.3">
      <c r="A1243" s="1" t="s">
        <v>4185</v>
      </c>
      <c r="B1243" s="1" t="s">
        <v>4186</v>
      </c>
      <c r="C1243" s="1" t="s">
        <v>2063</v>
      </c>
      <c r="D1243" s="35" t="s">
        <v>2064</v>
      </c>
      <c r="E1243" s="36">
        <v>424936.76</v>
      </c>
      <c r="F1243" s="1" t="s">
        <v>7</v>
      </c>
    </row>
    <row r="1244" spans="1:6" x14ac:dyDescent="0.3">
      <c r="A1244" s="1" t="s">
        <v>4187</v>
      </c>
      <c r="B1244" s="1" t="s">
        <v>4188</v>
      </c>
      <c r="C1244" s="1" t="s">
        <v>4189</v>
      </c>
      <c r="D1244" s="35" t="s">
        <v>4190</v>
      </c>
      <c r="E1244" s="36">
        <v>185004.24</v>
      </c>
      <c r="F1244" s="1" t="s">
        <v>7</v>
      </c>
    </row>
    <row r="1245" spans="1:6" x14ac:dyDescent="0.3">
      <c r="A1245" s="1" t="s">
        <v>4191</v>
      </c>
      <c r="B1245" s="1" t="s">
        <v>4192</v>
      </c>
      <c r="C1245" s="1" t="s">
        <v>3284</v>
      </c>
      <c r="D1245" s="35" t="s">
        <v>3285</v>
      </c>
      <c r="E1245" s="36">
        <v>57153</v>
      </c>
      <c r="F1245" s="1" t="s">
        <v>7</v>
      </c>
    </row>
    <row r="1246" spans="1:6" x14ac:dyDescent="0.3">
      <c r="A1246" s="1" t="s">
        <v>4193</v>
      </c>
      <c r="B1246" s="1" t="s">
        <v>4194</v>
      </c>
      <c r="C1246" s="1" t="s">
        <v>2692</v>
      </c>
      <c r="D1246" s="35" t="s">
        <v>2693</v>
      </c>
      <c r="E1246" s="36">
        <v>213787.26</v>
      </c>
      <c r="F1246" s="1" t="s">
        <v>7</v>
      </c>
    </row>
    <row r="1247" spans="1:6" x14ac:dyDescent="0.3">
      <c r="A1247" s="1" t="s">
        <v>4195</v>
      </c>
      <c r="B1247" s="1" t="s">
        <v>4196</v>
      </c>
      <c r="C1247" s="1" t="s">
        <v>1239</v>
      </c>
      <c r="D1247" s="35" t="s">
        <v>1240</v>
      </c>
      <c r="E1247" s="36">
        <v>119407.52</v>
      </c>
      <c r="F1247" s="1" t="s">
        <v>7</v>
      </c>
    </row>
    <row r="1248" spans="1:6" x14ac:dyDescent="0.3">
      <c r="A1248" s="1" t="s">
        <v>4197</v>
      </c>
      <c r="B1248" s="1" t="s">
        <v>4198</v>
      </c>
      <c r="C1248" s="1" t="s">
        <v>1512</v>
      </c>
      <c r="D1248" s="35" t="s">
        <v>1513</v>
      </c>
      <c r="E1248" s="36">
        <v>599875.21</v>
      </c>
      <c r="F1248" s="1" t="s">
        <v>7</v>
      </c>
    </row>
    <row r="1249" spans="1:6" x14ac:dyDescent="0.3">
      <c r="A1249" s="1" t="s">
        <v>4199</v>
      </c>
      <c r="B1249" s="1" t="s">
        <v>4200</v>
      </c>
      <c r="C1249" s="1" t="s">
        <v>1522</v>
      </c>
      <c r="D1249" s="35" t="s">
        <v>1523</v>
      </c>
      <c r="E1249" s="36">
        <v>467389.57</v>
      </c>
      <c r="F1249" s="1" t="s">
        <v>7</v>
      </c>
    </row>
    <row r="1250" spans="1:6" x14ac:dyDescent="0.3">
      <c r="A1250" s="1" t="s">
        <v>4201</v>
      </c>
      <c r="B1250" s="1" t="s">
        <v>4202</v>
      </c>
      <c r="C1250" s="1" t="s">
        <v>840</v>
      </c>
      <c r="D1250" s="35" t="s">
        <v>841</v>
      </c>
      <c r="E1250" s="36">
        <v>366916.03</v>
      </c>
      <c r="F1250" s="1" t="s">
        <v>7</v>
      </c>
    </row>
    <row r="1251" spans="1:6" x14ac:dyDescent="0.3">
      <c r="A1251" s="1" t="s">
        <v>4203</v>
      </c>
      <c r="B1251" s="1" t="s">
        <v>4204</v>
      </c>
      <c r="C1251" s="1" t="s">
        <v>4205</v>
      </c>
      <c r="D1251" s="35" t="s">
        <v>4206</v>
      </c>
      <c r="E1251" s="36">
        <v>602050</v>
      </c>
      <c r="F1251" s="1" t="s">
        <v>28</v>
      </c>
    </row>
    <row r="1252" spans="1:6" x14ac:dyDescent="0.3">
      <c r="A1252" s="1" t="s">
        <v>4207</v>
      </c>
      <c r="B1252" s="1" t="s">
        <v>4208</v>
      </c>
      <c r="C1252" s="1" t="s">
        <v>2970</v>
      </c>
      <c r="D1252" s="35" t="s">
        <v>2971</v>
      </c>
      <c r="E1252" s="36">
        <v>786750</v>
      </c>
      <c r="F1252" s="1" t="s">
        <v>7</v>
      </c>
    </row>
    <row r="1253" spans="1:6" x14ac:dyDescent="0.3">
      <c r="A1253" s="1" t="s">
        <v>4209</v>
      </c>
      <c r="B1253" s="1" t="s">
        <v>4210</v>
      </c>
      <c r="C1253" s="1" t="s">
        <v>2197</v>
      </c>
      <c r="D1253" s="35" t="s">
        <v>2198</v>
      </c>
      <c r="E1253" s="36">
        <v>57927.34</v>
      </c>
      <c r="F1253" s="1" t="s">
        <v>7</v>
      </c>
    </row>
    <row r="1254" spans="1:6" x14ac:dyDescent="0.3">
      <c r="A1254" s="1" t="s">
        <v>4211</v>
      </c>
      <c r="B1254" s="1" t="s">
        <v>4212</v>
      </c>
      <c r="C1254" s="1" t="s">
        <v>2546</v>
      </c>
      <c r="D1254" s="35" t="s">
        <v>2547</v>
      </c>
      <c r="E1254" s="36">
        <v>314252.78000000003</v>
      </c>
      <c r="F1254" s="1" t="s">
        <v>7</v>
      </c>
    </row>
    <row r="1255" spans="1:6" x14ac:dyDescent="0.3">
      <c r="A1255" s="1" t="s">
        <v>4213</v>
      </c>
      <c r="B1255" s="1" t="s">
        <v>4214</v>
      </c>
      <c r="C1255" s="1" t="s">
        <v>4215</v>
      </c>
      <c r="D1255" s="35" t="s">
        <v>4216</v>
      </c>
      <c r="E1255" s="36">
        <v>194544</v>
      </c>
      <c r="F1255" s="1" t="s">
        <v>7</v>
      </c>
    </row>
    <row r="1256" spans="1:6" x14ac:dyDescent="0.3">
      <c r="A1256" s="1" t="s">
        <v>4217</v>
      </c>
      <c r="B1256" s="1" t="s">
        <v>4218</v>
      </c>
      <c r="C1256" s="1" t="s">
        <v>4219</v>
      </c>
      <c r="D1256" s="35" t="s">
        <v>4220</v>
      </c>
      <c r="E1256" s="36">
        <v>190700.79999999999</v>
      </c>
      <c r="F1256" s="1" t="s">
        <v>7</v>
      </c>
    </row>
    <row r="1257" spans="1:6" x14ac:dyDescent="0.3">
      <c r="A1257" s="1" t="s">
        <v>4221</v>
      </c>
      <c r="B1257" s="1" t="s">
        <v>4222</v>
      </c>
      <c r="C1257" s="1" t="s">
        <v>3179</v>
      </c>
      <c r="D1257" s="35" t="s">
        <v>3180</v>
      </c>
      <c r="E1257" s="36">
        <v>800000</v>
      </c>
      <c r="F1257" s="1" t="s">
        <v>7</v>
      </c>
    </row>
    <row r="1258" spans="1:6" x14ac:dyDescent="0.3">
      <c r="A1258" s="1" t="s">
        <v>4223</v>
      </c>
      <c r="B1258" s="1" t="s">
        <v>4224</v>
      </c>
      <c r="C1258" s="1" t="s">
        <v>4225</v>
      </c>
      <c r="D1258" s="35" t="s">
        <v>4226</v>
      </c>
      <c r="E1258" s="36">
        <v>236471.87</v>
      </c>
      <c r="F1258" s="1" t="s">
        <v>7</v>
      </c>
    </row>
    <row r="1259" spans="1:6" x14ac:dyDescent="0.3">
      <c r="A1259" s="1" t="s">
        <v>4227</v>
      </c>
      <c r="B1259" s="1" t="s">
        <v>199</v>
      </c>
      <c r="C1259" s="1" t="s">
        <v>195</v>
      </c>
      <c r="D1259" s="35" t="s">
        <v>138</v>
      </c>
      <c r="E1259" s="36">
        <v>1059415.96</v>
      </c>
      <c r="F1259" s="1" t="s">
        <v>7</v>
      </c>
    </row>
    <row r="1260" spans="1:6" x14ac:dyDescent="0.3">
      <c r="A1260" s="1" t="s">
        <v>4228</v>
      </c>
      <c r="B1260" s="1" t="s">
        <v>4229</v>
      </c>
      <c r="C1260" s="1" t="s">
        <v>2247</v>
      </c>
      <c r="D1260" s="35" t="s">
        <v>2248</v>
      </c>
      <c r="E1260" s="36">
        <v>68689.259999999995</v>
      </c>
      <c r="F1260" s="1" t="s">
        <v>7</v>
      </c>
    </row>
    <row r="1261" spans="1:6" x14ac:dyDescent="0.3">
      <c r="A1261" s="1" t="s">
        <v>4230</v>
      </c>
      <c r="B1261" s="1" t="s">
        <v>198</v>
      </c>
      <c r="C1261" s="1" t="s">
        <v>195</v>
      </c>
      <c r="D1261" s="35" t="s">
        <v>138</v>
      </c>
      <c r="E1261" s="36">
        <v>1253562.1299999999</v>
      </c>
      <c r="F1261" s="1" t="s">
        <v>7</v>
      </c>
    </row>
    <row r="1262" spans="1:6" x14ac:dyDescent="0.3">
      <c r="A1262" s="1" t="s">
        <v>4231</v>
      </c>
      <c r="B1262" s="1" t="s">
        <v>4232</v>
      </c>
      <c r="C1262" s="1" t="s">
        <v>1898</v>
      </c>
      <c r="D1262" s="35" t="s">
        <v>1899</v>
      </c>
      <c r="E1262" s="36">
        <v>50584.49</v>
      </c>
      <c r="F1262" s="1" t="s">
        <v>7</v>
      </c>
    </row>
    <row r="1263" spans="1:6" x14ac:dyDescent="0.3">
      <c r="A1263" s="1" t="s">
        <v>4233</v>
      </c>
      <c r="B1263" s="1" t="s">
        <v>4234</v>
      </c>
      <c r="C1263" s="1" t="s">
        <v>489</v>
      </c>
      <c r="D1263" s="35" t="s">
        <v>490</v>
      </c>
      <c r="E1263" s="36">
        <v>212955.18</v>
      </c>
      <c r="F1263" s="1" t="s">
        <v>7</v>
      </c>
    </row>
    <row r="1264" spans="1:6" x14ac:dyDescent="0.3">
      <c r="A1264" s="1" t="s">
        <v>4235</v>
      </c>
      <c r="B1264" s="1" t="s">
        <v>4236</v>
      </c>
      <c r="C1264" s="1" t="s">
        <v>4237</v>
      </c>
      <c r="D1264" s="35" t="s">
        <v>4238</v>
      </c>
      <c r="E1264" s="36">
        <v>702393.06</v>
      </c>
      <c r="F1264" s="1" t="s">
        <v>7</v>
      </c>
    </row>
    <row r="1265" spans="1:6" x14ac:dyDescent="0.3">
      <c r="A1265" s="1" t="s">
        <v>4239</v>
      </c>
      <c r="B1265" s="1" t="s">
        <v>4240</v>
      </c>
      <c r="C1265" s="1" t="s">
        <v>4241</v>
      </c>
      <c r="D1265" s="35" t="s">
        <v>4242</v>
      </c>
      <c r="E1265" s="36">
        <v>187364.17</v>
      </c>
      <c r="F1265" s="1" t="s">
        <v>7</v>
      </c>
    </row>
    <row r="1266" spans="1:6" x14ac:dyDescent="0.3">
      <c r="A1266" s="1" t="s">
        <v>4243</v>
      </c>
      <c r="B1266" s="1" t="s">
        <v>205</v>
      </c>
      <c r="C1266" s="1" t="s">
        <v>195</v>
      </c>
      <c r="D1266" s="35" t="s">
        <v>138</v>
      </c>
      <c r="E1266" s="36">
        <v>4217431.26</v>
      </c>
      <c r="F1266" s="1" t="s">
        <v>7</v>
      </c>
    </row>
    <row r="1267" spans="1:6" x14ac:dyDescent="0.3">
      <c r="A1267" s="1" t="s">
        <v>4244</v>
      </c>
      <c r="B1267" s="1" t="s">
        <v>4245</v>
      </c>
      <c r="C1267" s="1" t="s">
        <v>4246</v>
      </c>
      <c r="D1267" s="35" t="s">
        <v>4247</v>
      </c>
      <c r="E1267" s="36">
        <v>1389273.79</v>
      </c>
      <c r="F1267" s="1" t="s">
        <v>7</v>
      </c>
    </row>
    <row r="1268" spans="1:6" x14ac:dyDescent="0.3">
      <c r="A1268" s="1" t="s">
        <v>4248</v>
      </c>
      <c r="B1268" s="1" t="s">
        <v>4249</v>
      </c>
      <c r="C1268" s="1" t="s">
        <v>4246</v>
      </c>
      <c r="D1268" s="35" t="s">
        <v>4247</v>
      </c>
      <c r="E1268" s="36">
        <v>870508.38</v>
      </c>
      <c r="F1268" s="1" t="s">
        <v>7</v>
      </c>
    </row>
    <row r="1269" spans="1:6" x14ac:dyDescent="0.3">
      <c r="A1269" s="1" t="s">
        <v>4250</v>
      </c>
      <c r="B1269" s="1" t="s">
        <v>4251</v>
      </c>
      <c r="C1269" s="1" t="s">
        <v>4252</v>
      </c>
      <c r="D1269" s="35" t="s">
        <v>4253</v>
      </c>
      <c r="E1269" s="36">
        <v>150559.65</v>
      </c>
      <c r="F1269" s="1" t="s">
        <v>7</v>
      </c>
    </row>
    <row r="1270" spans="1:6" x14ac:dyDescent="0.3">
      <c r="A1270" s="1" t="s">
        <v>4254</v>
      </c>
      <c r="B1270" s="1" t="s">
        <v>4255</v>
      </c>
      <c r="C1270" s="1" t="s">
        <v>1828</v>
      </c>
      <c r="D1270" s="35" t="s">
        <v>1829</v>
      </c>
      <c r="E1270" s="36">
        <v>463965.11</v>
      </c>
      <c r="F1270" s="1" t="s">
        <v>7</v>
      </c>
    </row>
    <row r="1271" spans="1:6" x14ac:dyDescent="0.3">
      <c r="A1271" s="1" t="s">
        <v>4256</v>
      </c>
      <c r="B1271" s="1" t="s">
        <v>4257</v>
      </c>
      <c r="C1271" s="1" t="s">
        <v>4258</v>
      </c>
      <c r="D1271" s="35" t="s">
        <v>4259</v>
      </c>
      <c r="E1271" s="36">
        <v>699766.64</v>
      </c>
      <c r="F1271" s="1" t="s">
        <v>7</v>
      </c>
    </row>
    <row r="1272" spans="1:6" x14ac:dyDescent="0.3">
      <c r="A1272" s="1" t="s">
        <v>4260</v>
      </c>
      <c r="B1272" s="1" t="s">
        <v>4261</v>
      </c>
      <c r="C1272" s="1" t="s">
        <v>4262</v>
      </c>
      <c r="D1272" s="35" t="s">
        <v>4263</v>
      </c>
      <c r="E1272" s="36">
        <v>4970824.18</v>
      </c>
      <c r="F1272" s="1" t="s">
        <v>7</v>
      </c>
    </row>
    <row r="1273" spans="1:6" x14ac:dyDescent="0.3">
      <c r="A1273" s="1" t="s">
        <v>4264</v>
      </c>
      <c r="B1273" s="1" t="s">
        <v>4265</v>
      </c>
      <c r="C1273" s="1" t="s">
        <v>4266</v>
      </c>
      <c r="D1273" s="35" t="s">
        <v>4267</v>
      </c>
      <c r="E1273" s="36">
        <v>225000</v>
      </c>
      <c r="F1273" s="1" t="s">
        <v>7</v>
      </c>
    </row>
    <row r="1274" spans="1:6" x14ac:dyDescent="0.3">
      <c r="A1274" s="1" t="s">
        <v>4268</v>
      </c>
      <c r="B1274" s="1" t="s">
        <v>4269</v>
      </c>
      <c r="C1274" s="1" t="s">
        <v>4270</v>
      </c>
      <c r="D1274" s="35" t="s">
        <v>4271</v>
      </c>
      <c r="E1274" s="36">
        <v>688652.29</v>
      </c>
      <c r="F1274" s="1" t="s">
        <v>7</v>
      </c>
    </row>
    <row r="1275" spans="1:6" x14ac:dyDescent="0.3">
      <c r="A1275" s="1" t="s">
        <v>4272</v>
      </c>
      <c r="B1275" s="1" t="s">
        <v>4273</v>
      </c>
      <c r="C1275" s="1" t="s">
        <v>1677</v>
      </c>
      <c r="D1275" s="35" t="s">
        <v>1678</v>
      </c>
      <c r="E1275" s="36">
        <v>160420.47</v>
      </c>
      <c r="F1275" s="1" t="s">
        <v>7</v>
      </c>
    </row>
    <row r="1276" spans="1:6" x14ac:dyDescent="0.3">
      <c r="A1276" s="1" t="s">
        <v>4274</v>
      </c>
      <c r="B1276" s="1" t="s">
        <v>4275</v>
      </c>
      <c r="C1276" s="1" t="s">
        <v>3187</v>
      </c>
      <c r="D1276" s="35" t="s">
        <v>3188</v>
      </c>
      <c r="E1276" s="36">
        <v>1198731.5900000001</v>
      </c>
      <c r="F1276" s="1" t="s">
        <v>7</v>
      </c>
    </row>
    <row r="1277" spans="1:6" x14ac:dyDescent="0.3">
      <c r="A1277" s="1" t="s">
        <v>4276</v>
      </c>
      <c r="B1277" s="1" t="s">
        <v>175</v>
      </c>
      <c r="C1277" s="1" t="s">
        <v>134</v>
      </c>
      <c r="D1277" s="35" t="s">
        <v>135</v>
      </c>
      <c r="E1277" s="36">
        <v>50822.8</v>
      </c>
      <c r="F1277" s="1" t="s">
        <v>7</v>
      </c>
    </row>
    <row r="1278" spans="1:6" x14ac:dyDescent="0.3">
      <c r="A1278" s="1" t="s">
        <v>4277</v>
      </c>
      <c r="B1278" s="1" t="s">
        <v>4278</v>
      </c>
      <c r="C1278" s="1" t="s">
        <v>1697</v>
      </c>
      <c r="D1278" s="35" t="s">
        <v>1698</v>
      </c>
      <c r="E1278" s="36">
        <v>194091.4</v>
      </c>
      <c r="F1278" s="1" t="s">
        <v>7</v>
      </c>
    </row>
    <row r="1279" spans="1:6" x14ac:dyDescent="0.3">
      <c r="A1279" s="1" t="s">
        <v>4279</v>
      </c>
      <c r="B1279" s="1" t="s">
        <v>4280</v>
      </c>
      <c r="C1279" s="1" t="s">
        <v>2243</v>
      </c>
      <c r="D1279" s="35" t="s">
        <v>2244</v>
      </c>
      <c r="E1279" s="36">
        <v>998965.68</v>
      </c>
      <c r="F1279" s="1" t="s">
        <v>7</v>
      </c>
    </row>
    <row r="1280" spans="1:6" x14ac:dyDescent="0.3">
      <c r="A1280" s="1" t="s">
        <v>4281</v>
      </c>
      <c r="B1280" s="1" t="s">
        <v>4282</v>
      </c>
      <c r="C1280" s="1" t="s">
        <v>4283</v>
      </c>
      <c r="D1280" s="35" t="s">
        <v>4284</v>
      </c>
      <c r="E1280" s="36">
        <v>995350.22</v>
      </c>
      <c r="F1280" s="1" t="s">
        <v>7</v>
      </c>
    </row>
    <row r="1281" spans="1:6" x14ac:dyDescent="0.3">
      <c r="A1281" s="1" t="s">
        <v>4285</v>
      </c>
      <c r="B1281" s="1" t="s">
        <v>4286</v>
      </c>
      <c r="C1281" s="1" t="s">
        <v>4287</v>
      </c>
      <c r="D1281" s="35" t="s">
        <v>4288</v>
      </c>
      <c r="E1281" s="36">
        <v>2723335.19</v>
      </c>
      <c r="F1281" s="1" t="s">
        <v>7</v>
      </c>
    </row>
    <row r="1282" spans="1:6" x14ac:dyDescent="0.3">
      <c r="A1282" s="1" t="s">
        <v>4289</v>
      </c>
      <c r="B1282" s="1" t="s">
        <v>4290</v>
      </c>
      <c r="C1282" s="1" t="s">
        <v>3907</v>
      </c>
      <c r="D1282" s="35" t="s">
        <v>3908</v>
      </c>
      <c r="E1282" s="36">
        <v>2167744.7999999998</v>
      </c>
      <c r="F1282" s="1" t="s">
        <v>7</v>
      </c>
    </row>
    <row r="1283" spans="1:6" x14ac:dyDescent="0.3">
      <c r="A1283" s="1" t="s">
        <v>4291</v>
      </c>
      <c r="B1283" s="1" t="s">
        <v>4292</v>
      </c>
      <c r="C1283" s="1" t="s">
        <v>4293</v>
      </c>
      <c r="D1283" s="35" t="s">
        <v>4294</v>
      </c>
      <c r="E1283" s="36">
        <v>34812294.530000001</v>
      </c>
      <c r="F1283" s="1" t="s">
        <v>7</v>
      </c>
    </row>
    <row r="1284" spans="1:6" x14ac:dyDescent="0.3">
      <c r="A1284" s="1" t="s">
        <v>4295</v>
      </c>
      <c r="B1284" s="1" t="s">
        <v>4296</v>
      </c>
      <c r="C1284" s="1" t="s">
        <v>4297</v>
      </c>
      <c r="D1284" s="35" t="s">
        <v>4298</v>
      </c>
      <c r="E1284" s="36">
        <v>570398.11</v>
      </c>
      <c r="F1284" s="1" t="s">
        <v>7</v>
      </c>
    </row>
    <row r="1285" spans="1:6" x14ac:dyDescent="0.3">
      <c r="A1285" s="1" t="s">
        <v>4299</v>
      </c>
      <c r="B1285" s="1" t="s">
        <v>4300</v>
      </c>
      <c r="C1285" s="1" t="s">
        <v>788</v>
      </c>
      <c r="D1285" s="35" t="s">
        <v>789</v>
      </c>
      <c r="E1285" s="36">
        <v>60133.33</v>
      </c>
      <c r="F1285" s="1" t="s">
        <v>7</v>
      </c>
    </row>
    <row r="1286" spans="1:6" x14ac:dyDescent="0.3">
      <c r="A1286" s="1" t="s">
        <v>4301</v>
      </c>
      <c r="B1286" s="1" t="s">
        <v>4302</v>
      </c>
      <c r="C1286" s="1" t="s">
        <v>1386</v>
      </c>
      <c r="D1286" s="35" t="s">
        <v>1387</v>
      </c>
      <c r="E1286" s="36">
        <v>799874.95</v>
      </c>
      <c r="F1286" s="1" t="s">
        <v>7</v>
      </c>
    </row>
    <row r="1287" spans="1:6" x14ac:dyDescent="0.3">
      <c r="A1287" s="1" t="s">
        <v>4303</v>
      </c>
      <c r="B1287" s="1" t="s">
        <v>4304</v>
      </c>
      <c r="C1287" s="1" t="s">
        <v>1386</v>
      </c>
      <c r="D1287" s="35" t="s">
        <v>1387</v>
      </c>
      <c r="E1287" s="36">
        <v>286195.83</v>
      </c>
      <c r="F1287" s="1" t="s">
        <v>7</v>
      </c>
    </row>
    <row r="1288" spans="1:6" x14ac:dyDescent="0.3">
      <c r="A1288" s="1" t="s">
        <v>4305</v>
      </c>
      <c r="B1288" s="1" t="s">
        <v>4306</v>
      </c>
      <c r="C1288" s="1" t="s">
        <v>788</v>
      </c>
      <c r="D1288" s="35" t="s">
        <v>789</v>
      </c>
      <c r="E1288" s="36">
        <v>43133.33</v>
      </c>
      <c r="F1288" s="1" t="s">
        <v>7</v>
      </c>
    </row>
    <row r="1289" spans="1:6" x14ac:dyDescent="0.3">
      <c r="A1289" s="1" t="s">
        <v>4307</v>
      </c>
      <c r="B1289" s="1" t="s">
        <v>4308</v>
      </c>
      <c r="C1289" s="1" t="s">
        <v>4252</v>
      </c>
      <c r="D1289" s="35" t="s">
        <v>4253</v>
      </c>
      <c r="E1289" s="36">
        <v>183077.54</v>
      </c>
      <c r="F1289" s="1" t="s">
        <v>7</v>
      </c>
    </row>
    <row r="1290" spans="1:6" x14ac:dyDescent="0.3">
      <c r="A1290" s="1" t="s">
        <v>4309</v>
      </c>
      <c r="B1290" s="1" t="s">
        <v>4310</v>
      </c>
      <c r="C1290" s="1" t="s">
        <v>2015</v>
      </c>
      <c r="D1290" s="35" t="s">
        <v>2016</v>
      </c>
      <c r="E1290" s="36">
        <v>362298.84</v>
      </c>
      <c r="F1290" s="1" t="s">
        <v>7</v>
      </c>
    </row>
    <row r="1291" spans="1:6" x14ac:dyDescent="0.3">
      <c r="A1291" s="1" t="s">
        <v>4311</v>
      </c>
      <c r="B1291" s="1" t="s">
        <v>4312</v>
      </c>
      <c r="C1291" s="1" t="s">
        <v>1239</v>
      </c>
      <c r="D1291" s="35" t="s">
        <v>1240</v>
      </c>
      <c r="E1291" s="36">
        <v>208346.71</v>
      </c>
      <c r="F1291" s="1" t="s">
        <v>7</v>
      </c>
    </row>
    <row r="1292" spans="1:6" x14ac:dyDescent="0.3">
      <c r="A1292" s="1" t="s">
        <v>4313</v>
      </c>
      <c r="B1292" s="1" t="s">
        <v>4314</v>
      </c>
      <c r="C1292" s="1" t="s">
        <v>4315</v>
      </c>
      <c r="D1292" s="35" t="s">
        <v>4316</v>
      </c>
      <c r="E1292" s="36">
        <v>221610.4</v>
      </c>
      <c r="F1292" s="1" t="s">
        <v>7</v>
      </c>
    </row>
    <row r="1293" spans="1:6" x14ac:dyDescent="0.3">
      <c r="A1293" s="1" t="s">
        <v>4317</v>
      </c>
      <c r="B1293" s="1" t="s">
        <v>4318</v>
      </c>
      <c r="C1293" s="1" t="s">
        <v>1605</v>
      </c>
      <c r="D1293" s="35" t="s">
        <v>1606</v>
      </c>
      <c r="E1293" s="36">
        <v>305171.5</v>
      </c>
      <c r="F1293" s="1" t="s">
        <v>7</v>
      </c>
    </row>
    <row r="1294" spans="1:6" x14ac:dyDescent="0.3">
      <c r="A1294" s="1" t="s">
        <v>4319</v>
      </c>
      <c r="B1294" s="1" t="s">
        <v>4320</v>
      </c>
      <c r="C1294" s="1" t="s">
        <v>2970</v>
      </c>
      <c r="D1294" s="35" t="s">
        <v>2971</v>
      </c>
      <c r="E1294" s="36">
        <v>249500</v>
      </c>
      <c r="F1294" s="1" t="s">
        <v>7</v>
      </c>
    </row>
    <row r="1295" spans="1:6" x14ac:dyDescent="0.3">
      <c r="A1295" s="1" t="s">
        <v>4321</v>
      </c>
      <c r="B1295" s="1" t="s">
        <v>4322</v>
      </c>
      <c r="C1295" s="1" t="s">
        <v>4323</v>
      </c>
      <c r="D1295" s="35" t="s">
        <v>4324</v>
      </c>
      <c r="E1295" s="36">
        <v>473788.72</v>
      </c>
      <c r="F1295" s="1" t="s">
        <v>7</v>
      </c>
    </row>
    <row r="1296" spans="1:6" x14ac:dyDescent="0.3">
      <c r="A1296" s="1" t="s">
        <v>4325</v>
      </c>
      <c r="B1296" s="1" t="s">
        <v>202</v>
      </c>
      <c r="C1296" s="1" t="s">
        <v>195</v>
      </c>
      <c r="D1296" s="35" t="s">
        <v>138</v>
      </c>
      <c r="E1296" s="36">
        <v>48083.01</v>
      </c>
      <c r="F1296" s="1" t="s">
        <v>7</v>
      </c>
    </row>
    <row r="1297" spans="1:6" x14ac:dyDescent="0.3">
      <c r="A1297" s="1" t="s">
        <v>4326</v>
      </c>
      <c r="B1297" s="1" t="s">
        <v>4327</v>
      </c>
      <c r="C1297" s="1" t="s">
        <v>1183</v>
      </c>
      <c r="D1297" s="35" t="s">
        <v>1184</v>
      </c>
      <c r="E1297" s="36">
        <v>363222</v>
      </c>
      <c r="F1297" s="1" t="s">
        <v>7</v>
      </c>
    </row>
    <row r="1298" spans="1:6" x14ac:dyDescent="0.3">
      <c r="A1298" s="1" t="s">
        <v>4328</v>
      </c>
      <c r="B1298" s="1" t="s">
        <v>4329</v>
      </c>
      <c r="C1298" s="1" t="s">
        <v>1386</v>
      </c>
      <c r="D1298" s="35" t="s">
        <v>1387</v>
      </c>
      <c r="E1298" s="36">
        <v>771514.45</v>
      </c>
      <c r="F1298" s="1" t="s">
        <v>7</v>
      </c>
    </row>
    <row r="1299" spans="1:6" x14ac:dyDescent="0.3">
      <c r="A1299" s="1" t="s">
        <v>4330</v>
      </c>
      <c r="B1299" s="1" t="s">
        <v>4331</v>
      </c>
      <c r="C1299" s="1" t="s">
        <v>1289</v>
      </c>
      <c r="D1299" s="35" t="s">
        <v>1290</v>
      </c>
      <c r="E1299" s="36">
        <v>172675.20000000001</v>
      </c>
      <c r="F1299" s="1" t="s">
        <v>7</v>
      </c>
    </row>
    <row r="1300" spans="1:6" x14ac:dyDescent="0.3">
      <c r="A1300" s="1" t="s">
        <v>4332</v>
      </c>
      <c r="B1300" s="1" t="s">
        <v>4333</v>
      </c>
      <c r="C1300" s="1" t="s">
        <v>4334</v>
      </c>
      <c r="D1300" s="35" t="s">
        <v>4335</v>
      </c>
      <c r="E1300" s="36">
        <v>188451.51</v>
      </c>
      <c r="F1300" s="1" t="s">
        <v>7</v>
      </c>
    </row>
    <row r="1301" spans="1:6" x14ac:dyDescent="0.3">
      <c r="A1301" s="1" t="s">
        <v>4336</v>
      </c>
      <c r="B1301" s="1" t="s">
        <v>4337</v>
      </c>
      <c r="C1301" s="1" t="s">
        <v>1908</v>
      </c>
      <c r="D1301" s="35" t="s">
        <v>1909</v>
      </c>
      <c r="E1301" s="36">
        <v>372980.96</v>
      </c>
      <c r="F1301" s="1" t="s">
        <v>7</v>
      </c>
    </row>
    <row r="1302" spans="1:6" x14ac:dyDescent="0.3">
      <c r="A1302" s="1" t="s">
        <v>4338</v>
      </c>
      <c r="B1302" s="1" t="s">
        <v>4339</v>
      </c>
      <c r="C1302" s="1" t="s">
        <v>4340</v>
      </c>
      <c r="D1302" s="35" t="s">
        <v>4341</v>
      </c>
      <c r="E1302" s="36">
        <v>301000</v>
      </c>
      <c r="F1302" s="1" t="s">
        <v>7</v>
      </c>
    </row>
    <row r="1303" spans="1:6" x14ac:dyDescent="0.3">
      <c r="A1303" s="1" t="s">
        <v>4342</v>
      </c>
      <c r="B1303" s="1" t="s">
        <v>4343</v>
      </c>
      <c r="C1303" s="1" t="s">
        <v>4344</v>
      </c>
      <c r="D1303" s="35" t="s">
        <v>4345</v>
      </c>
      <c r="E1303" s="36">
        <v>188359.39</v>
      </c>
      <c r="F1303" s="1" t="s">
        <v>7</v>
      </c>
    </row>
    <row r="1304" spans="1:6" x14ac:dyDescent="0.3">
      <c r="A1304" s="1" t="s">
        <v>4346</v>
      </c>
      <c r="B1304" s="1" t="s">
        <v>4347</v>
      </c>
      <c r="C1304" s="1" t="s">
        <v>1183</v>
      </c>
      <c r="D1304" s="35" t="s">
        <v>1184</v>
      </c>
      <c r="E1304" s="36">
        <v>188533</v>
      </c>
      <c r="F1304" s="1" t="s">
        <v>7</v>
      </c>
    </row>
    <row r="1305" spans="1:6" x14ac:dyDescent="0.3">
      <c r="A1305" s="1" t="s">
        <v>4348</v>
      </c>
      <c r="B1305" s="1" t="s">
        <v>4349</v>
      </c>
      <c r="C1305" s="1" t="s">
        <v>4350</v>
      </c>
      <c r="D1305" s="35" t="s">
        <v>4351</v>
      </c>
      <c r="E1305" s="36">
        <v>179652.17</v>
      </c>
      <c r="F1305" s="1" t="s">
        <v>7</v>
      </c>
    </row>
    <row r="1306" spans="1:6" x14ac:dyDescent="0.3">
      <c r="A1306" s="1" t="s">
        <v>4352</v>
      </c>
      <c r="B1306" s="1" t="s">
        <v>4353</v>
      </c>
      <c r="C1306" s="1" t="s">
        <v>4350</v>
      </c>
      <c r="D1306" s="35" t="s">
        <v>4351</v>
      </c>
      <c r="E1306" s="36">
        <v>133803.57999999999</v>
      </c>
      <c r="F1306" s="1" t="s">
        <v>7</v>
      </c>
    </row>
    <row r="1307" spans="1:6" x14ac:dyDescent="0.3">
      <c r="A1307" s="1" t="s">
        <v>4354</v>
      </c>
      <c r="B1307" s="1" t="s">
        <v>4355</v>
      </c>
      <c r="C1307" s="1" t="s">
        <v>4356</v>
      </c>
      <c r="D1307" s="35" t="s">
        <v>4357</v>
      </c>
      <c r="E1307" s="36">
        <v>713805.44</v>
      </c>
      <c r="F1307" s="1" t="s">
        <v>7</v>
      </c>
    </row>
    <row r="1308" spans="1:6" x14ac:dyDescent="0.3">
      <c r="A1308" s="1" t="s">
        <v>4358</v>
      </c>
      <c r="B1308" s="1" t="s">
        <v>4359</v>
      </c>
      <c r="C1308" s="1" t="s">
        <v>1275</v>
      </c>
      <c r="D1308" s="35" t="s">
        <v>1276</v>
      </c>
      <c r="E1308" s="36">
        <v>209999.92</v>
      </c>
      <c r="F1308" s="1" t="s">
        <v>7</v>
      </c>
    </row>
    <row r="1309" spans="1:6" x14ac:dyDescent="0.3">
      <c r="A1309" s="1" t="s">
        <v>4360</v>
      </c>
      <c r="B1309" s="1" t="s">
        <v>4361</v>
      </c>
      <c r="C1309" s="1" t="s">
        <v>2159</v>
      </c>
      <c r="D1309" s="35" t="s">
        <v>2160</v>
      </c>
      <c r="E1309" s="36">
        <v>549494.32999999996</v>
      </c>
      <c r="F1309" s="1" t="s">
        <v>7</v>
      </c>
    </row>
    <row r="1310" spans="1:6" x14ac:dyDescent="0.3">
      <c r="A1310" s="1" t="s">
        <v>4362</v>
      </c>
      <c r="B1310" s="1" t="s">
        <v>4363</v>
      </c>
      <c r="C1310" s="1" t="s">
        <v>788</v>
      </c>
      <c r="D1310" s="35" t="s">
        <v>789</v>
      </c>
      <c r="E1310" s="36">
        <v>53381.16</v>
      </c>
      <c r="F1310" s="1" t="s">
        <v>46</v>
      </c>
    </row>
    <row r="1311" spans="1:6" x14ac:dyDescent="0.3">
      <c r="A1311" s="1" t="s">
        <v>4364</v>
      </c>
      <c r="B1311" s="1" t="s">
        <v>4365</v>
      </c>
      <c r="C1311" s="1" t="s">
        <v>788</v>
      </c>
      <c r="D1311" s="35" t="s">
        <v>789</v>
      </c>
      <c r="E1311" s="36">
        <v>53357.62</v>
      </c>
      <c r="F1311" s="1" t="s">
        <v>46</v>
      </c>
    </row>
    <row r="1312" spans="1:6" x14ac:dyDescent="0.3">
      <c r="A1312" s="1" t="s">
        <v>4366</v>
      </c>
      <c r="B1312" s="1" t="s">
        <v>4367</v>
      </c>
      <c r="C1312" s="1" t="s">
        <v>4350</v>
      </c>
      <c r="D1312" s="35" t="s">
        <v>4351</v>
      </c>
      <c r="E1312" s="36">
        <v>605324.68000000005</v>
      </c>
      <c r="F1312" s="1" t="s">
        <v>7</v>
      </c>
    </row>
    <row r="1313" spans="1:6" x14ac:dyDescent="0.3">
      <c r="A1313" s="1" t="s">
        <v>4368</v>
      </c>
      <c r="B1313" s="1" t="s">
        <v>4369</v>
      </c>
      <c r="C1313" s="1" t="s">
        <v>4370</v>
      </c>
      <c r="D1313" s="35" t="s">
        <v>4371</v>
      </c>
      <c r="E1313" s="36">
        <v>188251.46</v>
      </c>
      <c r="F1313" s="1" t="s">
        <v>7</v>
      </c>
    </row>
    <row r="1314" spans="1:6" x14ac:dyDescent="0.3">
      <c r="A1314" s="1" t="s">
        <v>4372</v>
      </c>
      <c r="B1314" s="1" t="s">
        <v>4292</v>
      </c>
      <c r="C1314" s="1" t="s">
        <v>4293</v>
      </c>
      <c r="D1314" s="35" t="s">
        <v>4294</v>
      </c>
      <c r="E1314" s="36">
        <v>34812294.530000001</v>
      </c>
      <c r="F1314" s="1" t="s">
        <v>7</v>
      </c>
    </row>
    <row r="1315" spans="1:6" x14ac:dyDescent="0.3">
      <c r="A1315" s="1" t="s">
        <v>4373</v>
      </c>
      <c r="B1315" s="1" t="s">
        <v>4374</v>
      </c>
      <c r="C1315" s="1" t="s">
        <v>4293</v>
      </c>
      <c r="D1315" s="35" t="s">
        <v>4294</v>
      </c>
      <c r="E1315" s="36">
        <v>34750000</v>
      </c>
      <c r="F1315" s="1" t="s">
        <v>7</v>
      </c>
    </row>
    <row r="1316" spans="1:6" x14ac:dyDescent="0.3">
      <c r="A1316" s="1" t="s">
        <v>4375</v>
      </c>
      <c r="B1316" s="1" t="s">
        <v>4376</v>
      </c>
      <c r="C1316" s="1" t="s">
        <v>4377</v>
      </c>
      <c r="D1316" s="35" t="s">
        <v>4378</v>
      </c>
      <c r="E1316" s="36">
        <v>91017.23</v>
      </c>
      <c r="F1316" s="1" t="s">
        <v>7</v>
      </c>
    </row>
    <row r="1317" spans="1:6" x14ac:dyDescent="0.3">
      <c r="A1317" s="1" t="s">
        <v>4379</v>
      </c>
      <c r="B1317" s="1" t="s">
        <v>4380</v>
      </c>
      <c r="C1317" s="1" t="s">
        <v>4381</v>
      </c>
      <c r="D1317" s="35" t="s">
        <v>4382</v>
      </c>
      <c r="E1317" s="36">
        <v>146599.07</v>
      </c>
      <c r="F1317" s="1" t="s">
        <v>7</v>
      </c>
    </row>
    <row r="1318" spans="1:6" x14ac:dyDescent="0.3">
      <c r="A1318" s="1" t="s">
        <v>4383</v>
      </c>
      <c r="B1318" s="1" t="s">
        <v>4384</v>
      </c>
      <c r="C1318" s="1" t="s">
        <v>4385</v>
      </c>
      <c r="D1318" s="35" t="s">
        <v>4386</v>
      </c>
      <c r="E1318" s="36">
        <v>147367.44</v>
      </c>
      <c r="F1318" s="1" t="s">
        <v>7</v>
      </c>
    </row>
    <row r="1319" spans="1:6" x14ac:dyDescent="0.3">
      <c r="A1319" s="1" t="s">
        <v>4387</v>
      </c>
      <c r="B1319" s="1" t="s">
        <v>4388</v>
      </c>
      <c r="C1319" s="1" t="s">
        <v>4389</v>
      </c>
      <c r="D1319" s="35" t="s">
        <v>4390</v>
      </c>
      <c r="E1319" s="36">
        <v>146039.85</v>
      </c>
      <c r="F1319" s="1" t="s">
        <v>7</v>
      </c>
    </row>
    <row r="1320" spans="1:6" x14ac:dyDescent="0.3">
      <c r="A1320" s="1" t="s">
        <v>4391</v>
      </c>
      <c r="B1320" s="1" t="s">
        <v>4392</v>
      </c>
      <c r="C1320" s="1" t="s">
        <v>4393</v>
      </c>
      <c r="D1320" s="35" t="s">
        <v>4394</v>
      </c>
      <c r="E1320" s="36">
        <v>137024.24</v>
      </c>
      <c r="F1320" s="1" t="s">
        <v>7</v>
      </c>
    </row>
    <row r="1321" spans="1:6" x14ac:dyDescent="0.3">
      <c r="A1321" s="1" t="s">
        <v>4395</v>
      </c>
      <c r="B1321" s="1" t="s">
        <v>4396</v>
      </c>
      <c r="C1321" s="1" t="s">
        <v>4397</v>
      </c>
      <c r="D1321" s="35" t="s">
        <v>4398</v>
      </c>
      <c r="E1321" s="36">
        <v>132118.66</v>
      </c>
      <c r="F1321" s="1" t="s">
        <v>7</v>
      </c>
    </row>
    <row r="1322" spans="1:6" x14ac:dyDescent="0.3">
      <c r="A1322" s="1" t="s">
        <v>4399</v>
      </c>
      <c r="B1322" s="1" t="s">
        <v>4400</v>
      </c>
      <c r="C1322" s="1" t="s">
        <v>4401</v>
      </c>
      <c r="D1322" s="35" t="s">
        <v>4402</v>
      </c>
      <c r="E1322" s="36">
        <v>84942.77</v>
      </c>
      <c r="F1322" s="1" t="s">
        <v>7</v>
      </c>
    </row>
    <row r="1323" spans="1:6" x14ac:dyDescent="0.3">
      <c r="A1323" s="1" t="s">
        <v>4403</v>
      </c>
      <c r="B1323" s="1" t="s">
        <v>4404</v>
      </c>
      <c r="C1323" s="1" t="s">
        <v>4405</v>
      </c>
      <c r="D1323" s="35" t="s">
        <v>4406</v>
      </c>
      <c r="E1323" s="36">
        <v>147032.32999999999</v>
      </c>
      <c r="F1323" s="1" t="s">
        <v>7</v>
      </c>
    </row>
    <row r="1324" spans="1:6" x14ac:dyDescent="0.3">
      <c r="A1324" s="1" t="s">
        <v>4407</v>
      </c>
      <c r="B1324" s="1" t="s">
        <v>4408</v>
      </c>
      <c r="C1324" s="1" t="s">
        <v>4409</v>
      </c>
      <c r="D1324" s="35" t="s">
        <v>4410</v>
      </c>
      <c r="E1324" s="36">
        <v>81209.13</v>
      </c>
      <c r="F1324" s="1" t="s">
        <v>7</v>
      </c>
    </row>
    <row r="1325" spans="1:6" x14ac:dyDescent="0.3">
      <c r="A1325" s="1" t="s">
        <v>4411</v>
      </c>
      <c r="B1325" s="1" t="s">
        <v>4412</v>
      </c>
      <c r="C1325" s="1" t="s">
        <v>4413</v>
      </c>
      <c r="D1325" s="35" t="s">
        <v>4414</v>
      </c>
      <c r="E1325" s="36">
        <v>145108.23000000001</v>
      </c>
      <c r="F1325" s="1" t="s">
        <v>7</v>
      </c>
    </row>
    <row r="1326" spans="1:6" x14ac:dyDescent="0.3">
      <c r="A1326" s="1" t="s">
        <v>4415</v>
      </c>
      <c r="B1326" s="1" t="s">
        <v>4416</v>
      </c>
      <c r="C1326" s="1" t="s">
        <v>4417</v>
      </c>
      <c r="D1326" s="35" t="s">
        <v>4418</v>
      </c>
      <c r="E1326" s="36">
        <v>101630.3</v>
      </c>
      <c r="F1326" s="1" t="s">
        <v>7</v>
      </c>
    </row>
    <row r="1327" spans="1:6" x14ac:dyDescent="0.3">
      <c r="A1327" s="1" t="s">
        <v>4419</v>
      </c>
      <c r="B1327" s="1" t="s">
        <v>4420</v>
      </c>
      <c r="C1327" s="1" t="s">
        <v>4421</v>
      </c>
      <c r="D1327" s="35" t="s">
        <v>4422</v>
      </c>
      <c r="E1327" s="36">
        <v>147313.63</v>
      </c>
      <c r="F1327" s="1" t="s">
        <v>7</v>
      </c>
    </row>
    <row r="1328" spans="1:6" x14ac:dyDescent="0.3">
      <c r="A1328" s="1" t="s">
        <v>4423</v>
      </c>
      <c r="B1328" s="1" t="s">
        <v>4424</v>
      </c>
      <c r="C1328" s="1" t="s">
        <v>4425</v>
      </c>
      <c r="D1328" s="35" t="s">
        <v>4426</v>
      </c>
      <c r="E1328" s="36">
        <v>146517.35</v>
      </c>
      <c r="F1328" s="1" t="s">
        <v>7</v>
      </c>
    </row>
    <row r="1329" spans="1:6" x14ac:dyDescent="0.3">
      <c r="A1329" s="1" t="s">
        <v>4427</v>
      </c>
      <c r="B1329" s="1" t="s">
        <v>4428</v>
      </c>
      <c r="C1329" s="1" t="s">
        <v>4429</v>
      </c>
      <c r="D1329" s="35" t="s">
        <v>4430</v>
      </c>
      <c r="E1329" s="36">
        <v>146239.28</v>
      </c>
      <c r="F1329" s="1" t="s">
        <v>7</v>
      </c>
    </row>
    <row r="1330" spans="1:6" x14ac:dyDescent="0.3">
      <c r="A1330" s="1" t="s">
        <v>4431</v>
      </c>
      <c r="B1330" s="1" t="s">
        <v>4432</v>
      </c>
      <c r="C1330" s="1" t="s">
        <v>4433</v>
      </c>
      <c r="D1330" s="35" t="s">
        <v>4434</v>
      </c>
      <c r="E1330" s="36">
        <v>139703.59</v>
      </c>
      <c r="F1330" s="1" t="s">
        <v>7</v>
      </c>
    </row>
    <row r="1331" spans="1:6" x14ac:dyDescent="0.3">
      <c r="A1331" s="1" t="s">
        <v>4435</v>
      </c>
      <c r="B1331" s="1" t="s">
        <v>4436</v>
      </c>
      <c r="C1331" s="1" t="s">
        <v>4437</v>
      </c>
      <c r="D1331" s="35" t="s">
        <v>4438</v>
      </c>
      <c r="E1331" s="36">
        <v>119815.96</v>
      </c>
      <c r="F1331" s="1" t="s">
        <v>7</v>
      </c>
    </row>
    <row r="1332" spans="1:6" x14ac:dyDescent="0.3">
      <c r="A1332" s="1" t="s">
        <v>4439</v>
      </c>
      <c r="B1332" s="1" t="s">
        <v>4440</v>
      </c>
      <c r="C1332" s="1" t="s">
        <v>4441</v>
      </c>
      <c r="D1332" s="35" t="s">
        <v>4442</v>
      </c>
      <c r="E1332" s="36">
        <v>130871.3</v>
      </c>
      <c r="F1332" s="1" t="s">
        <v>7</v>
      </c>
    </row>
    <row r="1333" spans="1:6" x14ac:dyDescent="0.3">
      <c r="A1333" s="1" t="s">
        <v>4443</v>
      </c>
      <c r="B1333" s="1" t="s">
        <v>4444</v>
      </c>
      <c r="C1333" s="1" t="s">
        <v>4445</v>
      </c>
      <c r="D1333" s="35" t="s">
        <v>4446</v>
      </c>
      <c r="E1333" s="36">
        <v>145348.15</v>
      </c>
      <c r="F1333" s="1" t="s">
        <v>7</v>
      </c>
    </row>
    <row r="1334" spans="1:6" x14ac:dyDescent="0.3">
      <c r="A1334" s="1" t="s">
        <v>4447</v>
      </c>
      <c r="B1334" s="1" t="s">
        <v>4448</v>
      </c>
      <c r="C1334" s="1" t="s">
        <v>4449</v>
      </c>
      <c r="D1334" s="35" t="s">
        <v>4450</v>
      </c>
      <c r="E1334" s="36">
        <v>145964.57</v>
      </c>
      <c r="F1334" s="1" t="s">
        <v>7</v>
      </c>
    </row>
    <row r="1335" spans="1:6" x14ac:dyDescent="0.3">
      <c r="A1335" s="1" t="s">
        <v>4451</v>
      </c>
      <c r="B1335" s="1" t="s">
        <v>4452</v>
      </c>
      <c r="C1335" s="1" t="s">
        <v>714</v>
      </c>
      <c r="D1335" s="35" t="s">
        <v>715</v>
      </c>
      <c r="E1335" s="36">
        <v>144611.29999999999</v>
      </c>
      <c r="F1335" s="1" t="s">
        <v>7</v>
      </c>
    </row>
    <row r="1336" spans="1:6" x14ac:dyDescent="0.3">
      <c r="A1336" s="1" t="s">
        <v>4453</v>
      </c>
      <c r="B1336" s="1" t="s">
        <v>4454</v>
      </c>
      <c r="C1336" s="1" t="s">
        <v>4455</v>
      </c>
      <c r="D1336" s="35" t="s">
        <v>4456</v>
      </c>
      <c r="E1336" s="36">
        <v>93288</v>
      </c>
      <c r="F1336" s="1" t="s">
        <v>7</v>
      </c>
    </row>
    <row r="1337" spans="1:6" x14ac:dyDescent="0.3">
      <c r="A1337" s="1" t="s">
        <v>4457</v>
      </c>
      <c r="B1337" s="1" t="s">
        <v>4458</v>
      </c>
      <c r="C1337" s="1" t="s">
        <v>4459</v>
      </c>
      <c r="D1337" s="35" t="s">
        <v>4460</v>
      </c>
      <c r="E1337" s="36">
        <v>107256.1</v>
      </c>
      <c r="F1337" s="1" t="s">
        <v>7</v>
      </c>
    </row>
    <row r="1338" spans="1:6" x14ac:dyDescent="0.3">
      <c r="A1338" s="1" t="s">
        <v>4461</v>
      </c>
      <c r="B1338" s="1" t="s">
        <v>4462</v>
      </c>
      <c r="C1338" s="1" t="s">
        <v>4463</v>
      </c>
      <c r="D1338" s="35" t="s">
        <v>4464</v>
      </c>
      <c r="E1338" s="36">
        <v>83597.17</v>
      </c>
      <c r="F1338" s="1" t="s">
        <v>7</v>
      </c>
    </row>
    <row r="1339" spans="1:6" x14ac:dyDescent="0.3">
      <c r="A1339" s="1" t="s">
        <v>4465</v>
      </c>
      <c r="B1339" s="1" t="s">
        <v>4466</v>
      </c>
      <c r="C1339" s="1" t="s">
        <v>4467</v>
      </c>
      <c r="D1339" s="35" t="s">
        <v>4468</v>
      </c>
      <c r="E1339" s="36">
        <v>147368.42000000001</v>
      </c>
      <c r="F1339" s="1" t="s">
        <v>7</v>
      </c>
    </row>
    <row r="1340" spans="1:6" x14ac:dyDescent="0.3">
      <c r="A1340" s="1" t="s">
        <v>4469</v>
      </c>
      <c r="B1340" s="1" t="s">
        <v>4470</v>
      </c>
      <c r="C1340" s="1" t="s">
        <v>702</v>
      </c>
      <c r="D1340" s="35" t="s">
        <v>703</v>
      </c>
      <c r="E1340" s="36">
        <v>147270.79999999999</v>
      </c>
      <c r="F1340" s="1" t="s">
        <v>7</v>
      </c>
    </row>
    <row r="1341" spans="1:6" x14ac:dyDescent="0.3">
      <c r="A1341" s="1" t="s">
        <v>4471</v>
      </c>
      <c r="B1341" s="1" t="s">
        <v>4472</v>
      </c>
      <c r="C1341" s="1" t="s">
        <v>4473</v>
      </c>
      <c r="D1341" s="35" t="s">
        <v>4474</v>
      </c>
      <c r="E1341" s="36">
        <v>119810.3</v>
      </c>
      <c r="F1341" s="1" t="s">
        <v>7</v>
      </c>
    </row>
    <row r="1342" spans="1:6" x14ac:dyDescent="0.3">
      <c r="A1342" s="1" t="s">
        <v>4475</v>
      </c>
      <c r="B1342" s="1" t="s">
        <v>4476</v>
      </c>
      <c r="C1342" s="1" t="s">
        <v>4477</v>
      </c>
      <c r="D1342" s="35" t="s">
        <v>4478</v>
      </c>
      <c r="E1342" s="36">
        <v>147089.84</v>
      </c>
      <c r="F1342" s="1" t="s">
        <v>7</v>
      </c>
    </row>
    <row r="1343" spans="1:6" x14ac:dyDescent="0.3">
      <c r="A1343" s="1" t="s">
        <v>4479</v>
      </c>
      <c r="B1343" s="1" t="s">
        <v>4480</v>
      </c>
      <c r="C1343" s="1" t="s">
        <v>4481</v>
      </c>
      <c r="D1343" s="35" t="s">
        <v>4482</v>
      </c>
      <c r="E1343" s="36">
        <v>146810</v>
      </c>
      <c r="F1343" s="1" t="s">
        <v>7</v>
      </c>
    </row>
    <row r="1344" spans="1:6" x14ac:dyDescent="0.3">
      <c r="A1344" s="1" t="s">
        <v>4483</v>
      </c>
      <c r="B1344" s="1" t="s">
        <v>4484</v>
      </c>
      <c r="C1344" s="1" t="s">
        <v>4485</v>
      </c>
      <c r="D1344" s="35" t="s">
        <v>4486</v>
      </c>
      <c r="E1344" s="36">
        <v>101997.5</v>
      </c>
      <c r="F1344" s="1" t="s">
        <v>7</v>
      </c>
    </row>
    <row r="1345" spans="1:6" x14ac:dyDescent="0.3">
      <c r="A1345" s="1" t="s">
        <v>4487</v>
      </c>
      <c r="B1345" s="1" t="s">
        <v>4488</v>
      </c>
      <c r="C1345" s="1" t="s">
        <v>4489</v>
      </c>
      <c r="D1345" s="35" t="s">
        <v>4490</v>
      </c>
      <c r="E1345" s="36">
        <v>126173.53</v>
      </c>
      <c r="F1345" s="1" t="s">
        <v>7</v>
      </c>
    </row>
    <row r="1346" spans="1:6" x14ac:dyDescent="0.3">
      <c r="A1346" s="1" t="s">
        <v>4491</v>
      </c>
      <c r="B1346" s="1" t="s">
        <v>4492</v>
      </c>
      <c r="C1346" s="1" t="s">
        <v>4493</v>
      </c>
      <c r="D1346" s="35" t="s">
        <v>4494</v>
      </c>
      <c r="E1346" s="36">
        <v>139823.53</v>
      </c>
      <c r="F1346" s="1" t="s">
        <v>7</v>
      </c>
    </row>
    <row r="1347" spans="1:6" x14ac:dyDescent="0.3">
      <c r="A1347" s="1" t="s">
        <v>4495</v>
      </c>
      <c r="B1347" s="1" t="s">
        <v>4496</v>
      </c>
      <c r="C1347" s="1" t="s">
        <v>4497</v>
      </c>
      <c r="D1347" s="35" t="s">
        <v>4498</v>
      </c>
      <c r="E1347" s="36">
        <v>147350.94</v>
      </c>
      <c r="F1347" s="1" t="s">
        <v>7</v>
      </c>
    </row>
    <row r="1348" spans="1:6" x14ac:dyDescent="0.3">
      <c r="A1348" s="1" t="s">
        <v>4499</v>
      </c>
      <c r="B1348" s="1" t="s">
        <v>4500</v>
      </c>
      <c r="C1348" s="1" t="s">
        <v>4501</v>
      </c>
      <c r="D1348" s="35" t="s">
        <v>4502</v>
      </c>
      <c r="E1348" s="36">
        <v>138240.10999999999</v>
      </c>
      <c r="F1348" s="1" t="s">
        <v>7</v>
      </c>
    </row>
    <row r="1349" spans="1:6" x14ac:dyDescent="0.3">
      <c r="A1349" s="1" t="s">
        <v>4503</v>
      </c>
      <c r="B1349" s="1" t="s">
        <v>4504</v>
      </c>
      <c r="C1349" s="1" t="s">
        <v>4505</v>
      </c>
      <c r="D1349" s="35" t="s">
        <v>4506</v>
      </c>
      <c r="E1349" s="36">
        <v>146493.54</v>
      </c>
      <c r="F1349" s="1" t="s">
        <v>7</v>
      </c>
    </row>
    <row r="1350" spans="1:6" x14ac:dyDescent="0.3">
      <c r="A1350" s="1" t="s">
        <v>4507</v>
      </c>
      <c r="B1350" s="1" t="s">
        <v>4508</v>
      </c>
      <c r="C1350" s="1" t="s">
        <v>706</v>
      </c>
      <c r="D1350" s="35" t="s">
        <v>707</v>
      </c>
      <c r="E1350" s="36">
        <v>117807.8</v>
      </c>
      <c r="F1350" s="1" t="s">
        <v>7</v>
      </c>
    </row>
    <row r="1351" spans="1:6" x14ac:dyDescent="0.3">
      <c r="A1351" s="1" t="s">
        <v>4509</v>
      </c>
      <c r="B1351" s="1" t="s">
        <v>4510</v>
      </c>
      <c r="C1351" s="1" t="s">
        <v>4511</v>
      </c>
      <c r="D1351" s="35" t="s">
        <v>4512</v>
      </c>
      <c r="E1351" s="36">
        <v>139093.07999999999</v>
      </c>
      <c r="F1351" s="1" t="s">
        <v>7</v>
      </c>
    </row>
    <row r="1352" spans="1:6" x14ac:dyDescent="0.3">
      <c r="A1352" s="1" t="s">
        <v>4513</v>
      </c>
      <c r="B1352" s="1" t="s">
        <v>4376</v>
      </c>
      <c r="C1352" s="1" t="s">
        <v>4514</v>
      </c>
      <c r="D1352" s="35" t="s">
        <v>4515</v>
      </c>
      <c r="E1352" s="36">
        <v>137984.66</v>
      </c>
      <c r="F1352" s="1" t="s">
        <v>7</v>
      </c>
    </row>
    <row r="1353" spans="1:6" x14ac:dyDescent="0.3">
      <c r="A1353" s="1" t="s">
        <v>4516</v>
      </c>
      <c r="B1353" s="1" t="s">
        <v>4517</v>
      </c>
      <c r="C1353" s="1" t="s">
        <v>4518</v>
      </c>
      <c r="D1353" s="35" t="s">
        <v>4519</v>
      </c>
      <c r="E1353" s="36">
        <v>96954.12</v>
      </c>
      <c r="F1353" s="1" t="s">
        <v>7</v>
      </c>
    </row>
    <row r="1354" spans="1:6" x14ac:dyDescent="0.3">
      <c r="A1354" s="1" t="s">
        <v>4520</v>
      </c>
      <c r="B1354" s="1" t="s">
        <v>4521</v>
      </c>
      <c r="C1354" s="1" t="s">
        <v>4522</v>
      </c>
      <c r="D1354" s="35" t="s">
        <v>4523</v>
      </c>
      <c r="E1354" s="36">
        <v>146731.87</v>
      </c>
      <c r="F1354" s="1" t="s">
        <v>7</v>
      </c>
    </row>
    <row r="1355" spans="1:6" x14ac:dyDescent="0.3">
      <c r="A1355" s="1" t="s">
        <v>4524</v>
      </c>
      <c r="B1355" s="1" t="s">
        <v>4525</v>
      </c>
      <c r="C1355" s="1" t="s">
        <v>4526</v>
      </c>
      <c r="D1355" s="35" t="s">
        <v>4527</v>
      </c>
      <c r="E1355" s="36">
        <v>85004.59</v>
      </c>
      <c r="F1355" s="1" t="s">
        <v>7</v>
      </c>
    </row>
    <row r="1356" spans="1:6" x14ac:dyDescent="0.3">
      <c r="A1356" s="1" t="s">
        <v>4528</v>
      </c>
      <c r="B1356" s="1" t="s">
        <v>4529</v>
      </c>
      <c r="C1356" s="1" t="s">
        <v>4530</v>
      </c>
      <c r="D1356" s="35" t="s">
        <v>4531</v>
      </c>
      <c r="E1356" s="36">
        <v>88258.9</v>
      </c>
      <c r="F1356" s="1" t="s">
        <v>7</v>
      </c>
    </row>
    <row r="1357" spans="1:6" x14ac:dyDescent="0.3">
      <c r="A1357" s="1" t="s">
        <v>4532</v>
      </c>
      <c r="B1357" s="1" t="s">
        <v>4533</v>
      </c>
      <c r="C1357" s="1" t="s">
        <v>4534</v>
      </c>
      <c r="D1357" s="35" t="s">
        <v>4535</v>
      </c>
      <c r="E1357" s="36">
        <v>140515.93</v>
      </c>
      <c r="F1357" s="1" t="s">
        <v>7</v>
      </c>
    </row>
    <row r="1358" spans="1:6" x14ac:dyDescent="0.3">
      <c r="A1358" s="1" t="s">
        <v>4536</v>
      </c>
      <c r="B1358" s="1" t="s">
        <v>4537</v>
      </c>
      <c r="C1358" s="1" t="s">
        <v>4538</v>
      </c>
      <c r="D1358" s="35" t="s">
        <v>4539</v>
      </c>
      <c r="E1358" s="36">
        <v>140515.93</v>
      </c>
      <c r="F1358" s="1" t="s">
        <v>7</v>
      </c>
    </row>
    <row r="1359" spans="1:6" x14ac:dyDescent="0.3">
      <c r="A1359" s="1" t="s">
        <v>4540</v>
      </c>
      <c r="B1359" s="1" t="s">
        <v>4541</v>
      </c>
      <c r="C1359" s="1" t="s">
        <v>4542</v>
      </c>
      <c r="D1359" s="35" t="s">
        <v>4543</v>
      </c>
      <c r="E1359" s="36">
        <v>142406.38</v>
      </c>
      <c r="F1359" s="1" t="s">
        <v>7</v>
      </c>
    </row>
    <row r="1360" spans="1:6" x14ac:dyDescent="0.3">
      <c r="A1360" s="1" t="s">
        <v>4544</v>
      </c>
      <c r="B1360" s="1" t="s">
        <v>4545</v>
      </c>
      <c r="C1360" s="1" t="s">
        <v>4546</v>
      </c>
      <c r="D1360" s="35" t="s">
        <v>4547</v>
      </c>
      <c r="E1360" s="36">
        <v>88165.92</v>
      </c>
      <c r="F1360" s="1" t="s">
        <v>7</v>
      </c>
    </row>
    <row r="1361" spans="1:6" x14ac:dyDescent="0.3">
      <c r="A1361" s="1" t="s">
        <v>4548</v>
      </c>
      <c r="B1361" s="1" t="s">
        <v>4549</v>
      </c>
      <c r="C1361" s="1" t="s">
        <v>4550</v>
      </c>
      <c r="D1361" s="35" t="s">
        <v>4551</v>
      </c>
      <c r="E1361" s="36">
        <v>130329</v>
      </c>
      <c r="F1361" s="1" t="s">
        <v>7</v>
      </c>
    </row>
    <row r="1362" spans="1:6" x14ac:dyDescent="0.3">
      <c r="A1362" s="1" t="s">
        <v>4552</v>
      </c>
      <c r="B1362" s="1" t="s">
        <v>4553</v>
      </c>
      <c r="C1362" s="1" t="s">
        <v>4554</v>
      </c>
      <c r="D1362" s="35" t="s">
        <v>4555</v>
      </c>
      <c r="E1362" s="36">
        <v>147313.5</v>
      </c>
      <c r="F1362" s="1" t="s">
        <v>7</v>
      </c>
    </row>
    <row r="1363" spans="1:6" x14ac:dyDescent="0.3">
      <c r="A1363" s="1" t="s">
        <v>4556</v>
      </c>
      <c r="B1363" s="1" t="s">
        <v>4557</v>
      </c>
      <c r="C1363" s="1" t="s">
        <v>4558</v>
      </c>
      <c r="D1363" s="35" t="s">
        <v>4559</v>
      </c>
      <c r="E1363" s="36">
        <v>146611.5</v>
      </c>
      <c r="F1363" s="1" t="s">
        <v>7</v>
      </c>
    </row>
    <row r="1364" spans="1:6" x14ac:dyDescent="0.3">
      <c r="A1364" s="1" t="s">
        <v>4560</v>
      </c>
      <c r="B1364" s="1" t="s">
        <v>4561</v>
      </c>
      <c r="C1364" s="1" t="s">
        <v>4562</v>
      </c>
      <c r="D1364" s="35" t="s">
        <v>4563</v>
      </c>
      <c r="E1364" s="36">
        <v>76992</v>
      </c>
      <c r="F1364" s="1" t="s">
        <v>7</v>
      </c>
    </row>
    <row r="1365" spans="1:6" x14ac:dyDescent="0.3">
      <c r="A1365" s="1" t="s">
        <v>4564</v>
      </c>
      <c r="B1365" s="1" t="s">
        <v>4565</v>
      </c>
      <c r="C1365" s="1" t="s">
        <v>4566</v>
      </c>
      <c r="D1365" s="35" t="s">
        <v>4567</v>
      </c>
      <c r="E1365" s="36">
        <v>146317.51999999999</v>
      </c>
      <c r="F1365" s="1" t="s">
        <v>7</v>
      </c>
    </row>
    <row r="1366" spans="1:6" x14ac:dyDescent="0.3">
      <c r="A1366" s="1" t="s">
        <v>4568</v>
      </c>
      <c r="B1366" s="1" t="s">
        <v>4569</v>
      </c>
      <c r="C1366" s="1" t="s">
        <v>4570</v>
      </c>
      <c r="D1366" s="35" t="s">
        <v>4571</v>
      </c>
      <c r="E1366" s="36">
        <v>146540.78</v>
      </c>
      <c r="F1366" s="1" t="s">
        <v>7</v>
      </c>
    </row>
    <row r="1367" spans="1:6" x14ac:dyDescent="0.3">
      <c r="A1367" s="1" t="s">
        <v>4572</v>
      </c>
      <c r="B1367" s="1" t="s">
        <v>4573</v>
      </c>
      <c r="C1367" s="1" t="s">
        <v>4574</v>
      </c>
      <c r="D1367" s="35" t="s">
        <v>4575</v>
      </c>
      <c r="E1367" s="36">
        <v>147368.18</v>
      </c>
      <c r="F1367" s="1" t="s">
        <v>7</v>
      </c>
    </row>
    <row r="1368" spans="1:6" x14ac:dyDescent="0.3">
      <c r="A1368" s="1" t="s">
        <v>4576</v>
      </c>
      <c r="B1368" s="1" t="s">
        <v>4577</v>
      </c>
      <c r="C1368" s="1" t="s">
        <v>4578</v>
      </c>
      <c r="D1368" s="35" t="s">
        <v>4579</v>
      </c>
      <c r="E1368" s="36">
        <v>145583.6</v>
      </c>
      <c r="F1368" s="1" t="s">
        <v>7</v>
      </c>
    </row>
    <row r="1369" spans="1:6" x14ac:dyDescent="0.3">
      <c r="A1369" s="1" t="s">
        <v>4580</v>
      </c>
      <c r="B1369" s="1" t="s">
        <v>4581</v>
      </c>
      <c r="C1369" s="1" t="s">
        <v>4582</v>
      </c>
      <c r="D1369" s="35" t="s">
        <v>4583</v>
      </c>
      <c r="E1369" s="36">
        <v>147110.32</v>
      </c>
      <c r="F1369" s="1" t="s">
        <v>7</v>
      </c>
    </row>
    <row r="1370" spans="1:6" x14ac:dyDescent="0.3">
      <c r="A1370" s="1" t="s">
        <v>4584</v>
      </c>
      <c r="B1370" s="1" t="s">
        <v>4585</v>
      </c>
      <c r="C1370" s="1" t="s">
        <v>4586</v>
      </c>
      <c r="D1370" s="35" t="s">
        <v>4587</v>
      </c>
      <c r="E1370" s="36">
        <v>145804.81</v>
      </c>
      <c r="F1370" s="1" t="s">
        <v>7</v>
      </c>
    </row>
    <row r="1371" spans="1:6" x14ac:dyDescent="0.3">
      <c r="A1371" s="1" t="s">
        <v>4588</v>
      </c>
      <c r="B1371" s="1" t="s">
        <v>4589</v>
      </c>
      <c r="C1371" s="1" t="s">
        <v>4590</v>
      </c>
      <c r="D1371" s="35" t="s">
        <v>4591</v>
      </c>
      <c r="E1371" s="36">
        <v>106902.18</v>
      </c>
      <c r="F1371" s="1" t="s">
        <v>7</v>
      </c>
    </row>
    <row r="1372" spans="1:6" x14ac:dyDescent="0.3">
      <c r="A1372" s="1" t="s">
        <v>4592</v>
      </c>
      <c r="B1372" s="1" t="s">
        <v>4593</v>
      </c>
      <c r="C1372" s="1" t="s">
        <v>4594</v>
      </c>
      <c r="D1372" s="35" t="s">
        <v>4595</v>
      </c>
      <c r="E1372" s="36">
        <v>146660.1</v>
      </c>
      <c r="F1372" s="1" t="s">
        <v>7</v>
      </c>
    </row>
    <row r="1373" spans="1:6" x14ac:dyDescent="0.3">
      <c r="A1373" s="1" t="s">
        <v>4596</v>
      </c>
      <c r="B1373" s="1" t="s">
        <v>4597</v>
      </c>
      <c r="C1373" s="1" t="s">
        <v>4598</v>
      </c>
      <c r="D1373" s="35" t="s">
        <v>4599</v>
      </c>
      <c r="E1373" s="36">
        <v>147110.39999999999</v>
      </c>
      <c r="F1373" s="1" t="s">
        <v>7</v>
      </c>
    </row>
    <row r="1374" spans="1:6" x14ac:dyDescent="0.3">
      <c r="A1374" s="1" t="s">
        <v>4600</v>
      </c>
      <c r="B1374" s="1" t="s">
        <v>4601</v>
      </c>
      <c r="C1374" s="1" t="s">
        <v>4602</v>
      </c>
      <c r="D1374" s="35" t="s">
        <v>4603</v>
      </c>
      <c r="E1374" s="36">
        <v>146296.04</v>
      </c>
      <c r="F1374" s="1" t="s">
        <v>7</v>
      </c>
    </row>
    <row r="1375" spans="1:6" x14ac:dyDescent="0.3">
      <c r="A1375" s="1" t="s">
        <v>4604</v>
      </c>
      <c r="B1375" s="1" t="s">
        <v>4605</v>
      </c>
      <c r="C1375" s="1" t="s">
        <v>4606</v>
      </c>
      <c r="D1375" s="35" t="s">
        <v>4607</v>
      </c>
      <c r="E1375" s="36">
        <v>147250.28</v>
      </c>
      <c r="F1375" s="1" t="s">
        <v>7</v>
      </c>
    </row>
    <row r="1376" spans="1:6" x14ac:dyDescent="0.3">
      <c r="A1376" s="1" t="s">
        <v>4608</v>
      </c>
      <c r="B1376" s="1" t="s">
        <v>4609</v>
      </c>
      <c r="C1376" s="1" t="s">
        <v>4610</v>
      </c>
      <c r="D1376" s="35" t="s">
        <v>4611</v>
      </c>
      <c r="E1376" s="36">
        <v>101052.24</v>
      </c>
      <c r="F1376" s="1" t="s">
        <v>7</v>
      </c>
    </row>
    <row r="1377" spans="1:6" x14ac:dyDescent="0.3">
      <c r="A1377" s="1" t="s">
        <v>4612</v>
      </c>
      <c r="B1377" s="1" t="s">
        <v>4613</v>
      </c>
      <c r="C1377" s="1" t="s">
        <v>4614</v>
      </c>
      <c r="D1377" s="35" t="s">
        <v>4615</v>
      </c>
      <c r="E1377" s="36">
        <v>147359.48000000001</v>
      </c>
      <c r="F1377" s="1" t="s">
        <v>7</v>
      </c>
    </row>
    <row r="1378" spans="1:6" x14ac:dyDescent="0.3">
      <c r="A1378" s="1" t="s">
        <v>4616</v>
      </c>
      <c r="B1378" s="1" t="s">
        <v>4617</v>
      </c>
      <c r="C1378" s="1" t="s">
        <v>4618</v>
      </c>
      <c r="D1378" s="35" t="s">
        <v>4619</v>
      </c>
      <c r="E1378" s="36">
        <v>147250.28</v>
      </c>
      <c r="F1378" s="1" t="s">
        <v>7</v>
      </c>
    </row>
    <row r="1379" spans="1:6" x14ac:dyDescent="0.3">
      <c r="A1379" s="1" t="s">
        <v>4620</v>
      </c>
      <c r="B1379" s="1" t="s">
        <v>4621</v>
      </c>
      <c r="C1379" s="1" t="s">
        <v>4622</v>
      </c>
      <c r="D1379" s="35" t="s">
        <v>4623</v>
      </c>
      <c r="E1379" s="36">
        <v>147250.28</v>
      </c>
      <c r="F1379" s="1" t="s">
        <v>7</v>
      </c>
    </row>
    <row r="1380" spans="1:6" x14ac:dyDescent="0.3">
      <c r="A1380" s="1" t="s">
        <v>4624</v>
      </c>
      <c r="B1380" s="1" t="s">
        <v>4625</v>
      </c>
      <c r="C1380" s="1" t="s">
        <v>4626</v>
      </c>
      <c r="D1380" s="35" t="s">
        <v>4627</v>
      </c>
      <c r="E1380" s="36">
        <v>147359.48000000001</v>
      </c>
      <c r="F1380" s="1" t="s">
        <v>7</v>
      </c>
    </row>
    <row r="1381" spans="1:6" x14ac:dyDescent="0.3">
      <c r="A1381" s="1" t="s">
        <v>4628</v>
      </c>
      <c r="B1381" s="1" t="s">
        <v>4629</v>
      </c>
      <c r="C1381" s="1" t="s">
        <v>4630</v>
      </c>
      <c r="D1381" s="35" t="s">
        <v>4631</v>
      </c>
      <c r="E1381" s="36">
        <v>147250.28</v>
      </c>
      <c r="F1381" s="1" t="s">
        <v>7</v>
      </c>
    </row>
    <row r="1382" spans="1:6" x14ac:dyDescent="0.3">
      <c r="A1382" s="1" t="s">
        <v>4632</v>
      </c>
      <c r="B1382" s="1" t="s">
        <v>4633</v>
      </c>
      <c r="C1382" s="1" t="s">
        <v>4634</v>
      </c>
      <c r="D1382" s="35" t="s">
        <v>4635</v>
      </c>
      <c r="E1382" s="36">
        <v>146350.6</v>
      </c>
      <c r="F1382" s="1" t="s">
        <v>7</v>
      </c>
    </row>
    <row r="1383" spans="1:6" x14ac:dyDescent="0.3">
      <c r="A1383" s="1" t="s">
        <v>4636</v>
      </c>
      <c r="B1383" s="1" t="s">
        <v>4637</v>
      </c>
      <c r="C1383" s="1" t="s">
        <v>4638</v>
      </c>
      <c r="D1383" s="35" t="s">
        <v>4639</v>
      </c>
      <c r="E1383" s="36">
        <v>114939.62</v>
      </c>
      <c r="F1383" s="1" t="s">
        <v>7</v>
      </c>
    </row>
    <row r="1384" spans="1:6" x14ac:dyDescent="0.3">
      <c r="A1384" s="1" t="s">
        <v>4640</v>
      </c>
      <c r="B1384" s="1" t="s">
        <v>4641</v>
      </c>
      <c r="C1384" s="1" t="s">
        <v>4642</v>
      </c>
      <c r="D1384" s="35" t="s">
        <v>4643</v>
      </c>
      <c r="E1384" s="36">
        <v>138716.29999999999</v>
      </c>
      <c r="F1384" s="1" t="s">
        <v>7</v>
      </c>
    </row>
    <row r="1385" spans="1:6" x14ac:dyDescent="0.3">
      <c r="A1385" s="1" t="s">
        <v>4644</v>
      </c>
      <c r="B1385" s="1" t="s">
        <v>4645</v>
      </c>
      <c r="C1385" s="1" t="s">
        <v>4646</v>
      </c>
      <c r="D1385" s="35" t="s">
        <v>4647</v>
      </c>
      <c r="E1385" s="36">
        <v>145267.48000000001</v>
      </c>
      <c r="F1385" s="1" t="s">
        <v>7</v>
      </c>
    </row>
    <row r="1386" spans="1:6" x14ac:dyDescent="0.3">
      <c r="A1386" s="1" t="s">
        <v>4648</v>
      </c>
      <c r="B1386" s="1" t="s">
        <v>4649</v>
      </c>
      <c r="C1386" s="1" t="s">
        <v>4650</v>
      </c>
      <c r="D1386" s="35" t="s">
        <v>4651</v>
      </c>
      <c r="E1386" s="36">
        <v>147151.19</v>
      </c>
      <c r="F1386" s="1" t="s">
        <v>7</v>
      </c>
    </row>
    <row r="1387" spans="1:6" x14ac:dyDescent="0.3">
      <c r="A1387" s="1" t="s">
        <v>4652</v>
      </c>
      <c r="B1387" s="1" t="s">
        <v>4653</v>
      </c>
      <c r="C1387" s="1" t="s">
        <v>4654</v>
      </c>
      <c r="D1387" s="35" t="s">
        <v>4655</v>
      </c>
      <c r="E1387" s="36">
        <v>142671.29</v>
      </c>
      <c r="F1387" s="1" t="s">
        <v>7</v>
      </c>
    </row>
    <row r="1388" spans="1:6" x14ac:dyDescent="0.3">
      <c r="A1388" s="1" t="s">
        <v>4656</v>
      </c>
      <c r="B1388" s="1" t="s">
        <v>4657</v>
      </c>
      <c r="C1388" s="1" t="s">
        <v>4658</v>
      </c>
      <c r="D1388" s="35" t="s">
        <v>4659</v>
      </c>
      <c r="E1388" s="36">
        <v>147364.04</v>
      </c>
      <c r="F1388" s="1" t="s">
        <v>7</v>
      </c>
    </row>
    <row r="1389" spans="1:6" x14ac:dyDescent="0.3">
      <c r="A1389" s="1" t="s">
        <v>4660</v>
      </c>
      <c r="B1389" s="1" t="s">
        <v>4661</v>
      </c>
      <c r="C1389" s="1" t="s">
        <v>4662</v>
      </c>
      <c r="D1389" s="35" t="s">
        <v>4663</v>
      </c>
      <c r="E1389" s="36">
        <v>110327.81</v>
      </c>
      <c r="F1389" s="1" t="s">
        <v>7</v>
      </c>
    </row>
    <row r="1390" spans="1:6" x14ac:dyDescent="0.3">
      <c r="A1390" s="1" t="s">
        <v>4664</v>
      </c>
      <c r="B1390" s="1" t="s">
        <v>4665</v>
      </c>
      <c r="C1390" s="1" t="s">
        <v>4666</v>
      </c>
      <c r="D1390" s="35" t="s">
        <v>4667</v>
      </c>
      <c r="E1390" s="36">
        <v>95625.73</v>
      </c>
      <c r="F1390" s="1" t="s">
        <v>7</v>
      </c>
    </row>
    <row r="1391" spans="1:6" x14ac:dyDescent="0.3">
      <c r="A1391" s="1" t="s">
        <v>4668</v>
      </c>
      <c r="B1391" s="1" t="s">
        <v>4669</v>
      </c>
      <c r="C1391" s="1" t="s">
        <v>4670</v>
      </c>
      <c r="D1391" s="35" t="s">
        <v>4671</v>
      </c>
      <c r="E1391" s="36">
        <v>122380.93</v>
      </c>
      <c r="F1391" s="1" t="s">
        <v>7</v>
      </c>
    </row>
    <row r="1392" spans="1:6" x14ac:dyDescent="0.3">
      <c r="A1392" s="1" t="s">
        <v>4672</v>
      </c>
      <c r="B1392" s="1" t="s">
        <v>4673</v>
      </c>
      <c r="C1392" s="1" t="s">
        <v>4674</v>
      </c>
      <c r="D1392" s="35" t="s">
        <v>4675</v>
      </c>
      <c r="E1392" s="36">
        <v>136213.47</v>
      </c>
      <c r="F1392" s="1" t="s">
        <v>7</v>
      </c>
    </row>
    <row r="1393" spans="1:6" x14ac:dyDescent="0.3">
      <c r="A1393" s="1" t="s">
        <v>4676</v>
      </c>
      <c r="B1393" s="1" t="s">
        <v>4677</v>
      </c>
      <c r="C1393" s="1" t="s">
        <v>4678</v>
      </c>
      <c r="D1393" s="35" t="s">
        <v>4679</v>
      </c>
      <c r="E1393" s="36">
        <v>131945.20000000001</v>
      </c>
      <c r="F1393" s="1" t="s">
        <v>7</v>
      </c>
    </row>
    <row r="1394" spans="1:6" x14ac:dyDescent="0.3">
      <c r="A1394" s="1" t="s">
        <v>4680</v>
      </c>
      <c r="B1394" s="1" t="s">
        <v>4681</v>
      </c>
      <c r="C1394" s="1" t="s">
        <v>4682</v>
      </c>
      <c r="D1394" s="35" t="s">
        <v>4683</v>
      </c>
      <c r="E1394" s="36">
        <v>146355.17000000001</v>
      </c>
      <c r="F1394" s="1" t="s">
        <v>7</v>
      </c>
    </row>
    <row r="1395" spans="1:6" x14ac:dyDescent="0.3">
      <c r="A1395" s="1" t="s">
        <v>4684</v>
      </c>
      <c r="B1395" s="1" t="s">
        <v>4685</v>
      </c>
      <c r="C1395" s="1" t="s">
        <v>4686</v>
      </c>
      <c r="D1395" s="35" t="s">
        <v>4687</v>
      </c>
      <c r="E1395" s="36">
        <v>147204.4</v>
      </c>
      <c r="F1395" s="1" t="s">
        <v>7</v>
      </c>
    </row>
    <row r="1396" spans="1:6" x14ac:dyDescent="0.3">
      <c r="A1396" s="1" t="s">
        <v>4688</v>
      </c>
      <c r="B1396" s="1" t="s">
        <v>4689</v>
      </c>
      <c r="C1396" s="1" t="s">
        <v>4690</v>
      </c>
      <c r="D1396" s="35" t="s">
        <v>4691</v>
      </c>
      <c r="E1396" s="36">
        <v>90525</v>
      </c>
      <c r="F1396" s="1" t="s">
        <v>7</v>
      </c>
    </row>
    <row r="1397" spans="1:6" x14ac:dyDescent="0.3">
      <c r="A1397" s="1" t="s">
        <v>4692</v>
      </c>
      <c r="B1397" s="1" t="s">
        <v>4693</v>
      </c>
      <c r="C1397" s="1" t="s">
        <v>4694</v>
      </c>
      <c r="D1397" s="35" t="s">
        <v>4695</v>
      </c>
      <c r="E1397" s="36">
        <v>100061.4</v>
      </c>
      <c r="F1397" s="1" t="s">
        <v>7</v>
      </c>
    </row>
    <row r="1398" spans="1:6" x14ac:dyDescent="0.3">
      <c r="A1398" s="1" t="s">
        <v>4696</v>
      </c>
      <c r="B1398" s="1" t="s">
        <v>4697</v>
      </c>
      <c r="C1398" s="1" t="s">
        <v>4698</v>
      </c>
      <c r="D1398" s="35" t="s">
        <v>4699</v>
      </c>
      <c r="E1398" s="36">
        <v>104335.71</v>
      </c>
      <c r="F1398" s="1" t="s">
        <v>7</v>
      </c>
    </row>
    <row r="1399" spans="1:6" x14ac:dyDescent="0.3">
      <c r="A1399" s="1" t="s">
        <v>4700</v>
      </c>
      <c r="B1399" s="1" t="s">
        <v>4701</v>
      </c>
      <c r="C1399" s="1" t="s">
        <v>4702</v>
      </c>
      <c r="D1399" s="35" t="s">
        <v>4703</v>
      </c>
      <c r="E1399" s="36">
        <v>145784.54999999999</v>
      </c>
      <c r="F1399" s="1" t="s">
        <v>7</v>
      </c>
    </row>
    <row r="1400" spans="1:6" x14ac:dyDescent="0.3">
      <c r="A1400" s="1" t="s">
        <v>4704</v>
      </c>
      <c r="B1400" s="1" t="s">
        <v>4705</v>
      </c>
      <c r="C1400" s="1" t="s">
        <v>4385</v>
      </c>
      <c r="D1400" s="35" t="s">
        <v>4386</v>
      </c>
      <c r="E1400" s="36">
        <v>742210.53</v>
      </c>
      <c r="F1400" s="1" t="s">
        <v>7</v>
      </c>
    </row>
    <row r="1401" spans="1:6" x14ac:dyDescent="0.3">
      <c r="A1401" s="1" t="s">
        <v>4706</v>
      </c>
      <c r="B1401" s="1" t="s">
        <v>4707</v>
      </c>
      <c r="C1401" s="1" t="s">
        <v>4642</v>
      </c>
      <c r="D1401" s="35" t="s">
        <v>4643</v>
      </c>
      <c r="E1401" s="36">
        <v>579625.27</v>
      </c>
      <c r="F1401" s="1" t="s">
        <v>46</v>
      </c>
    </row>
    <row r="1402" spans="1:6" x14ac:dyDescent="0.3">
      <c r="A1402" s="1" t="s">
        <v>4708</v>
      </c>
      <c r="B1402" s="1" t="s">
        <v>4709</v>
      </c>
      <c r="C1402" s="1" t="s">
        <v>4425</v>
      </c>
      <c r="D1402" s="35" t="s">
        <v>4426</v>
      </c>
      <c r="E1402" s="36">
        <v>794998.95</v>
      </c>
      <c r="F1402" s="1" t="s">
        <v>7</v>
      </c>
    </row>
    <row r="1403" spans="1:6" x14ac:dyDescent="0.3">
      <c r="A1403" s="1" t="s">
        <v>4710</v>
      </c>
      <c r="B1403" s="1" t="s">
        <v>4711</v>
      </c>
      <c r="C1403" s="1" t="s">
        <v>4686</v>
      </c>
      <c r="D1403" s="35" t="s">
        <v>4687</v>
      </c>
      <c r="E1403" s="36">
        <v>1002250.21</v>
      </c>
      <c r="F1403" s="1" t="s">
        <v>7</v>
      </c>
    </row>
    <row r="1404" spans="1:6" x14ac:dyDescent="0.3">
      <c r="A1404" s="1" t="s">
        <v>4712</v>
      </c>
      <c r="B1404" s="1" t="s">
        <v>4713</v>
      </c>
      <c r="C1404" s="1" t="s">
        <v>4421</v>
      </c>
      <c r="D1404" s="35" t="s">
        <v>4422</v>
      </c>
      <c r="E1404" s="36">
        <v>419767.65</v>
      </c>
      <c r="F1404" s="1" t="s">
        <v>7</v>
      </c>
    </row>
    <row r="1405" spans="1:6" x14ac:dyDescent="0.3">
      <c r="A1405" s="1" t="s">
        <v>4714</v>
      </c>
      <c r="B1405" s="1" t="s">
        <v>4715</v>
      </c>
      <c r="C1405" s="1" t="s">
        <v>4582</v>
      </c>
      <c r="D1405" s="35" t="s">
        <v>4583</v>
      </c>
      <c r="E1405" s="36">
        <v>977715.79</v>
      </c>
      <c r="F1405" s="1" t="s">
        <v>7</v>
      </c>
    </row>
    <row r="1406" spans="1:6" x14ac:dyDescent="0.3">
      <c r="A1406" s="1" t="s">
        <v>4716</v>
      </c>
      <c r="B1406" s="1" t="s">
        <v>4717</v>
      </c>
      <c r="C1406" s="1" t="s">
        <v>4590</v>
      </c>
      <c r="D1406" s="35" t="s">
        <v>4591</v>
      </c>
      <c r="E1406" s="36">
        <v>425279.79</v>
      </c>
      <c r="F1406" s="1" t="s">
        <v>7</v>
      </c>
    </row>
    <row r="1407" spans="1:6" x14ac:dyDescent="0.3">
      <c r="A1407" s="1" t="s">
        <v>4718</v>
      </c>
      <c r="B1407" s="1" t="s">
        <v>4719</v>
      </c>
      <c r="C1407" s="1" t="s">
        <v>4413</v>
      </c>
      <c r="D1407" s="35" t="s">
        <v>4414</v>
      </c>
      <c r="E1407" s="36">
        <v>593620.63</v>
      </c>
      <c r="F1407" s="1" t="s">
        <v>7</v>
      </c>
    </row>
    <row r="1408" spans="1:6" x14ac:dyDescent="0.3">
      <c r="A1408" s="1" t="s">
        <v>4720</v>
      </c>
      <c r="B1408" s="1" t="s">
        <v>4721</v>
      </c>
      <c r="C1408" s="1" t="s">
        <v>4606</v>
      </c>
      <c r="D1408" s="35" t="s">
        <v>4607</v>
      </c>
      <c r="E1408" s="36">
        <v>730475.79</v>
      </c>
      <c r="F1408" s="1" t="s">
        <v>46</v>
      </c>
    </row>
    <row r="1409" spans="1:6" x14ac:dyDescent="0.3">
      <c r="A1409" s="1" t="s">
        <v>4722</v>
      </c>
      <c r="B1409" s="1" t="s">
        <v>4723</v>
      </c>
      <c r="C1409" s="1" t="s">
        <v>4622</v>
      </c>
      <c r="D1409" s="35" t="s">
        <v>4623</v>
      </c>
      <c r="E1409" s="36">
        <v>601052.63</v>
      </c>
      <c r="F1409" s="1" t="s">
        <v>46</v>
      </c>
    </row>
    <row r="1410" spans="1:6" x14ac:dyDescent="0.3">
      <c r="A1410" s="1" t="s">
        <v>4724</v>
      </c>
      <c r="B1410" s="1" t="s">
        <v>4725</v>
      </c>
      <c r="C1410" s="1" t="s">
        <v>4393</v>
      </c>
      <c r="D1410" s="35" t="s">
        <v>4394</v>
      </c>
      <c r="E1410" s="36">
        <v>924945.24</v>
      </c>
      <c r="F1410" s="1" t="s">
        <v>46</v>
      </c>
    </row>
    <row r="1411" spans="1:6" x14ac:dyDescent="0.3">
      <c r="A1411" s="1" t="s">
        <v>4726</v>
      </c>
      <c r="B1411" s="1" t="s">
        <v>4727</v>
      </c>
      <c r="C1411" s="1" t="s">
        <v>4485</v>
      </c>
      <c r="D1411" s="35" t="s">
        <v>4486</v>
      </c>
      <c r="E1411" s="36">
        <v>285903.13</v>
      </c>
      <c r="F1411" s="1" t="s">
        <v>7</v>
      </c>
    </row>
    <row r="1412" spans="1:6" x14ac:dyDescent="0.3">
      <c r="A1412" s="1" t="s">
        <v>4728</v>
      </c>
      <c r="B1412" s="1" t="s">
        <v>4729</v>
      </c>
      <c r="C1412" s="1" t="s">
        <v>4638</v>
      </c>
      <c r="D1412" s="35" t="s">
        <v>4639</v>
      </c>
      <c r="E1412" s="36">
        <v>478182.1</v>
      </c>
      <c r="F1412" s="1" t="s">
        <v>46</v>
      </c>
    </row>
    <row r="1413" spans="1:6" x14ac:dyDescent="0.3">
      <c r="A1413" s="1" t="s">
        <v>4730</v>
      </c>
      <c r="B1413" s="1" t="s">
        <v>4731</v>
      </c>
      <c r="C1413" s="1" t="s">
        <v>4459</v>
      </c>
      <c r="D1413" s="35" t="s">
        <v>4460</v>
      </c>
      <c r="E1413" s="36">
        <v>472775.37</v>
      </c>
      <c r="F1413" s="1" t="s">
        <v>7</v>
      </c>
    </row>
    <row r="1414" spans="1:6" x14ac:dyDescent="0.3">
      <c r="A1414" s="1" t="s">
        <v>4732</v>
      </c>
      <c r="B1414" s="1" t="s">
        <v>4733</v>
      </c>
      <c r="C1414" s="1" t="s">
        <v>4578</v>
      </c>
      <c r="D1414" s="35" t="s">
        <v>4579</v>
      </c>
      <c r="E1414" s="36">
        <v>628800.87</v>
      </c>
      <c r="F1414" s="1" t="s">
        <v>7</v>
      </c>
    </row>
    <row r="1415" spans="1:6" x14ac:dyDescent="0.3">
      <c r="A1415" s="1" t="s">
        <v>4734</v>
      </c>
      <c r="B1415" s="1" t="s">
        <v>4735</v>
      </c>
      <c r="C1415" s="1" t="s">
        <v>4526</v>
      </c>
      <c r="D1415" s="35" t="s">
        <v>4527</v>
      </c>
      <c r="E1415" s="36">
        <v>345804.63</v>
      </c>
      <c r="F1415" s="1" t="s">
        <v>46</v>
      </c>
    </row>
    <row r="1416" spans="1:6" x14ac:dyDescent="0.3">
      <c r="A1416" s="1" t="s">
        <v>4736</v>
      </c>
      <c r="B1416" s="1" t="s">
        <v>4737</v>
      </c>
      <c r="C1416" s="1" t="s">
        <v>4401</v>
      </c>
      <c r="D1416" s="35" t="s">
        <v>4402</v>
      </c>
      <c r="E1416" s="36">
        <v>307753.64</v>
      </c>
      <c r="F1416" s="1" t="s">
        <v>7</v>
      </c>
    </row>
    <row r="1417" spans="1:6" x14ac:dyDescent="0.3">
      <c r="A1417" s="1" t="s">
        <v>4738</v>
      </c>
      <c r="B1417" s="1" t="s">
        <v>4739</v>
      </c>
      <c r="C1417" s="1" t="s">
        <v>4740</v>
      </c>
      <c r="D1417" s="35" t="s">
        <v>4741</v>
      </c>
      <c r="E1417" s="36">
        <v>382421.05</v>
      </c>
      <c r="F1417" s="1" t="s">
        <v>7</v>
      </c>
    </row>
    <row r="1418" spans="1:6" x14ac:dyDescent="0.3">
      <c r="A1418" s="1" t="s">
        <v>4742</v>
      </c>
      <c r="B1418" s="1" t="s">
        <v>4743</v>
      </c>
      <c r="C1418" s="1" t="s">
        <v>4744</v>
      </c>
      <c r="D1418" s="35" t="s">
        <v>4745</v>
      </c>
      <c r="E1418" s="36">
        <v>352031.58</v>
      </c>
      <c r="F1418" s="1" t="s">
        <v>7</v>
      </c>
    </row>
    <row r="1419" spans="1:6" x14ac:dyDescent="0.3">
      <c r="A1419" s="1" t="s">
        <v>4746</v>
      </c>
      <c r="B1419" s="1" t="s">
        <v>4747</v>
      </c>
      <c r="C1419" s="1" t="s">
        <v>4748</v>
      </c>
      <c r="D1419" s="35" t="s">
        <v>4749</v>
      </c>
      <c r="E1419" s="36">
        <v>132934.29999999999</v>
      </c>
      <c r="F1419" s="1" t="s">
        <v>7</v>
      </c>
    </row>
    <row r="1420" spans="1:6" x14ac:dyDescent="0.3">
      <c r="A1420" s="1" t="s">
        <v>4750</v>
      </c>
      <c r="B1420" s="1" t="s">
        <v>4751</v>
      </c>
      <c r="C1420" s="1" t="s">
        <v>4752</v>
      </c>
      <c r="D1420" s="35" t="s">
        <v>4753</v>
      </c>
      <c r="E1420" s="36">
        <v>111709.42</v>
      </c>
      <c r="F1420" s="1" t="s">
        <v>7</v>
      </c>
    </row>
    <row r="1421" spans="1:6" x14ac:dyDescent="0.3">
      <c r="A1421" s="1" t="s">
        <v>4754</v>
      </c>
      <c r="B1421" s="1" t="s">
        <v>4755</v>
      </c>
      <c r="C1421" s="1" t="s">
        <v>4756</v>
      </c>
      <c r="D1421" s="35" t="s">
        <v>4757</v>
      </c>
      <c r="E1421" s="36">
        <v>283653.37</v>
      </c>
      <c r="F1421" s="1" t="s">
        <v>7</v>
      </c>
    </row>
    <row r="1422" spans="1:6" x14ac:dyDescent="0.3">
      <c r="A1422" s="1" t="s">
        <v>4758</v>
      </c>
      <c r="B1422" s="1" t="s">
        <v>4759</v>
      </c>
      <c r="C1422" s="1" t="s">
        <v>4455</v>
      </c>
      <c r="D1422" s="35" t="s">
        <v>4456</v>
      </c>
      <c r="E1422" s="36">
        <v>273052.63</v>
      </c>
      <c r="F1422" s="1" t="s">
        <v>7</v>
      </c>
    </row>
    <row r="1423" spans="1:6" x14ac:dyDescent="0.3">
      <c r="A1423" s="1" t="s">
        <v>4760</v>
      </c>
      <c r="B1423" s="1" t="s">
        <v>4761</v>
      </c>
      <c r="C1423" s="1" t="s">
        <v>4505</v>
      </c>
      <c r="D1423" s="35" t="s">
        <v>4506</v>
      </c>
      <c r="E1423" s="36">
        <v>894736.84</v>
      </c>
      <c r="F1423" s="1" t="s">
        <v>7</v>
      </c>
    </row>
    <row r="1424" spans="1:6" x14ac:dyDescent="0.3">
      <c r="A1424" s="1" t="s">
        <v>4762</v>
      </c>
      <c r="B1424" s="1" t="s">
        <v>4763</v>
      </c>
      <c r="C1424" s="1" t="s">
        <v>4530</v>
      </c>
      <c r="D1424" s="35" t="s">
        <v>4531</v>
      </c>
      <c r="E1424" s="36">
        <v>333170.53000000003</v>
      </c>
      <c r="F1424" s="1" t="s">
        <v>7</v>
      </c>
    </row>
    <row r="1425" spans="1:6" x14ac:dyDescent="0.3">
      <c r="A1425" s="1" t="s">
        <v>4764</v>
      </c>
      <c r="B1425" s="1" t="s">
        <v>4765</v>
      </c>
      <c r="C1425" s="1" t="s">
        <v>4766</v>
      </c>
      <c r="D1425" s="35" t="s">
        <v>4767</v>
      </c>
      <c r="E1425" s="36">
        <v>147261.09</v>
      </c>
      <c r="F1425" s="1" t="s">
        <v>7</v>
      </c>
    </row>
    <row r="1426" spans="1:6" x14ac:dyDescent="0.3">
      <c r="A1426" s="1" t="s">
        <v>4768</v>
      </c>
      <c r="B1426" s="1" t="s">
        <v>4769</v>
      </c>
      <c r="C1426" s="1" t="s">
        <v>4770</v>
      </c>
      <c r="D1426" s="35" t="s">
        <v>4771</v>
      </c>
      <c r="E1426" s="36">
        <v>116288.62</v>
      </c>
      <c r="F1426" s="1" t="s">
        <v>46</v>
      </c>
    </row>
    <row r="1427" spans="1:6" x14ac:dyDescent="0.3">
      <c r="A1427" s="1" t="s">
        <v>4772</v>
      </c>
      <c r="B1427" s="1" t="s">
        <v>4773</v>
      </c>
      <c r="C1427" s="1" t="s">
        <v>4774</v>
      </c>
      <c r="D1427" s="35" t="s">
        <v>4775</v>
      </c>
      <c r="E1427" s="36">
        <v>146555</v>
      </c>
      <c r="F1427" s="1" t="s">
        <v>7</v>
      </c>
    </row>
    <row r="1428" spans="1:6" x14ac:dyDescent="0.3">
      <c r="A1428" s="1" t="s">
        <v>4776</v>
      </c>
      <c r="B1428" s="1" t="s">
        <v>4777</v>
      </c>
      <c r="C1428" s="1" t="s">
        <v>4778</v>
      </c>
      <c r="D1428" s="35" t="s">
        <v>4779</v>
      </c>
      <c r="E1428" s="36">
        <v>129086.99</v>
      </c>
      <c r="F1428" s="1" t="s">
        <v>7</v>
      </c>
    </row>
    <row r="1429" spans="1:6" x14ac:dyDescent="0.3">
      <c r="A1429" s="1" t="s">
        <v>4780</v>
      </c>
      <c r="B1429" s="1" t="s">
        <v>4781</v>
      </c>
      <c r="C1429" s="1" t="s">
        <v>4501</v>
      </c>
      <c r="D1429" s="35" t="s">
        <v>4502</v>
      </c>
      <c r="E1429" s="36">
        <v>586587.21</v>
      </c>
      <c r="F1429" s="1" t="s">
        <v>46</v>
      </c>
    </row>
    <row r="1430" spans="1:6" x14ac:dyDescent="0.3">
      <c r="A1430" s="1" t="s">
        <v>4782</v>
      </c>
      <c r="B1430" s="1" t="s">
        <v>4783</v>
      </c>
      <c r="C1430" s="1" t="s">
        <v>4784</v>
      </c>
      <c r="D1430" s="35" t="s">
        <v>4785</v>
      </c>
      <c r="E1430" s="36">
        <v>129155.96</v>
      </c>
      <c r="F1430" s="1" t="s">
        <v>46</v>
      </c>
    </row>
    <row r="1431" spans="1:6" x14ac:dyDescent="0.3">
      <c r="A1431" s="1" t="s">
        <v>4786</v>
      </c>
      <c r="B1431" s="1" t="s">
        <v>4787</v>
      </c>
      <c r="C1431" s="1" t="s">
        <v>4788</v>
      </c>
      <c r="D1431" s="35" t="s">
        <v>4789</v>
      </c>
      <c r="E1431" s="36">
        <v>121342</v>
      </c>
      <c r="F1431" s="1" t="s">
        <v>46</v>
      </c>
    </row>
    <row r="1432" spans="1:6" x14ac:dyDescent="0.3">
      <c r="A1432" s="1" t="s">
        <v>4790</v>
      </c>
      <c r="B1432" s="1" t="s">
        <v>4791</v>
      </c>
      <c r="C1432" s="1" t="s">
        <v>4792</v>
      </c>
      <c r="D1432" s="35" t="s">
        <v>4793</v>
      </c>
      <c r="E1432" s="36">
        <v>141458.6</v>
      </c>
      <c r="F1432" s="1" t="s">
        <v>7</v>
      </c>
    </row>
    <row r="1433" spans="1:6" x14ac:dyDescent="0.3">
      <c r="A1433" s="1" t="s">
        <v>4794</v>
      </c>
      <c r="B1433" s="1" t="s">
        <v>4795</v>
      </c>
      <c r="C1433" s="1" t="s">
        <v>4796</v>
      </c>
      <c r="D1433" s="35" t="s">
        <v>4797</v>
      </c>
      <c r="E1433" s="36">
        <v>127150.96</v>
      </c>
      <c r="F1433" s="1" t="s">
        <v>7</v>
      </c>
    </row>
    <row r="1434" spans="1:6" x14ac:dyDescent="0.3">
      <c r="A1434" s="1" t="s">
        <v>4798</v>
      </c>
      <c r="B1434" s="1" t="s">
        <v>4799</v>
      </c>
      <c r="C1434" s="1" t="s">
        <v>4800</v>
      </c>
      <c r="D1434" s="35" t="s">
        <v>4801</v>
      </c>
      <c r="E1434" s="36">
        <v>129866.39</v>
      </c>
      <c r="F1434" s="1" t="s">
        <v>7</v>
      </c>
    </row>
    <row r="1435" spans="1:6" x14ac:dyDescent="0.3">
      <c r="A1435" s="1" t="s">
        <v>4802</v>
      </c>
      <c r="B1435" s="1" t="s">
        <v>4803</v>
      </c>
      <c r="C1435" s="1" t="s">
        <v>4804</v>
      </c>
      <c r="D1435" s="35" t="s">
        <v>4805</v>
      </c>
      <c r="E1435" s="36">
        <v>143868.84</v>
      </c>
      <c r="F1435" s="1" t="s">
        <v>46</v>
      </c>
    </row>
    <row r="1436" spans="1:6" x14ac:dyDescent="0.3">
      <c r="A1436" s="1" t="s">
        <v>4806</v>
      </c>
      <c r="B1436" s="1" t="s">
        <v>4807</v>
      </c>
      <c r="C1436" s="1" t="s">
        <v>4808</v>
      </c>
      <c r="D1436" s="35" t="s">
        <v>4809</v>
      </c>
      <c r="E1436" s="36">
        <v>138810.32</v>
      </c>
      <c r="F1436" s="1" t="s">
        <v>7</v>
      </c>
    </row>
    <row r="1437" spans="1:6" x14ac:dyDescent="0.3">
      <c r="A1437" s="1" t="s">
        <v>4810</v>
      </c>
      <c r="B1437" s="1" t="s">
        <v>4811</v>
      </c>
      <c r="C1437" s="1" t="s">
        <v>4477</v>
      </c>
      <c r="D1437" s="35" t="s">
        <v>4478</v>
      </c>
      <c r="E1437" s="36">
        <v>1168421.05</v>
      </c>
      <c r="F1437" s="1" t="s">
        <v>46</v>
      </c>
    </row>
    <row r="1438" spans="1:6" x14ac:dyDescent="0.3">
      <c r="A1438" s="1" t="s">
        <v>4812</v>
      </c>
      <c r="B1438" s="1" t="s">
        <v>4813</v>
      </c>
      <c r="C1438" s="1" t="s">
        <v>4796</v>
      </c>
      <c r="D1438" s="35" t="s">
        <v>4797</v>
      </c>
      <c r="E1438" s="36">
        <v>1078947.3500000001</v>
      </c>
      <c r="F1438" s="1" t="s">
        <v>7</v>
      </c>
    </row>
    <row r="1439" spans="1:6" x14ac:dyDescent="0.3">
      <c r="A1439" s="1" t="s">
        <v>4814</v>
      </c>
      <c r="B1439" s="1" t="s">
        <v>4815</v>
      </c>
      <c r="C1439" s="1" t="s">
        <v>4694</v>
      </c>
      <c r="D1439" s="35" t="s">
        <v>4695</v>
      </c>
      <c r="E1439" s="36">
        <v>310526.32</v>
      </c>
      <c r="F1439" s="1" t="s">
        <v>46</v>
      </c>
    </row>
    <row r="1440" spans="1:6" x14ac:dyDescent="0.3">
      <c r="A1440" s="1" t="s">
        <v>4816</v>
      </c>
      <c r="B1440" s="1" t="s">
        <v>4817</v>
      </c>
      <c r="C1440" s="1" t="s">
        <v>4818</v>
      </c>
      <c r="D1440" s="35" t="s">
        <v>4819</v>
      </c>
      <c r="E1440" s="36">
        <v>115332.7</v>
      </c>
      <c r="F1440" s="1" t="s">
        <v>7</v>
      </c>
    </row>
    <row r="1441" spans="1:6" x14ac:dyDescent="0.3">
      <c r="A1441" s="1" t="s">
        <v>4820</v>
      </c>
      <c r="B1441" s="1" t="s">
        <v>4821</v>
      </c>
      <c r="C1441" s="1" t="s">
        <v>4822</v>
      </c>
      <c r="D1441" s="35" t="s">
        <v>4823</v>
      </c>
      <c r="E1441" s="36">
        <v>73482.86</v>
      </c>
      <c r="F1441" s="1" t="s">
        <v>7</v>
      </c>
    </row>
    <row r="1442" spans="1:6" x14ac:dyDescent="0.3">
      <c r="A1442" s="1" t="s">
        <v>4824</v>
      </c>
      <c r="B1442" s="1" t="s">
        <v>4825</v>
      </c>
      <c r="C1442" s="1" t="s">
        <v>4429</v>
      </c>
      <c r="D1442" s="35" t="s">
        <v>4430</v>
      </c>
      <c r="E1442" s="36">
        <v>749955.75</v>
      </c>
      <c r="F1442" s="1" t="s">
        <v>46</v>
      </c>
    </row>
    <row r="1443" spans="1:6" x14ac:dyDescent="0.3">
      <c r="A1443" s="1" t="s">
        <v>4826</v>
      </c>
      <c r="B1443" s="1" t="s">
        <v>4827</v>
      </c>
      <c r="C1443" s="1" t="s">
        <v>4481</v>
      </c>
      <c r="D1443" s="35" t="s">
        <v>4482</v>
      </c>
      <c r="E1443" s="36">
        <v>778947.37</v>
      </c>
      <c r="F1443" s="1" t="s">
        <v>46</v>
      </c>
    </row>
    <row r="1444" spans="1:6" x14ac:dyDescent="0.3">
      <c r="A1444" s="1" t="s">
        <v>4828</v>
      </c>
      <c r="B1444" s="1" t="s">
        <v>4829</v>
      </c>
      <c r="C1444" s="1" t="s">
        <v>4830</v>
      </c>
      <c r="D1444" s="35" t="s">
        <v>4831</v>
      </c>
      <c r="E1444" s="36">
        <v>12400000</v>
      </c>
      <c r="F1444" s="1" t="s">
        <v>7</v>
      </c>
    </row>
    <row r="1445" spans="1:6" x14ac:dyDescent="0.3">
      <c r="A1445" s="1" t="s">
        <v>4832</v>
      </c>
      <c r="B1445" s="1" t="s">
        <v>4833</v>
      </c>
      <c r="C1445" s="1" t="s">
        <v>4834</v>
      </c>
      <c r="D1445" s="35" t="s">
        <v>4835</v>
      </c>
      <c r="E1445" s="36">
        <v>1855000</v>
      </c>
      <c r="F1445" s="1" t="s">
        <v>3</v>
      </c>
    </row>
    <row r="1446" spans="1:6" x14ac:dyDescent="0.3">
      <c r="A1446" s="1" t="s">
        <v>4836</v>
      </c>
      <c r="B1446" s="1" t="s">
        <v>4837</v>
      </c>
      <c r="C1446" s="1" t="s">
        <v>4838</v>
      </c>
      <c r="D1446" s="35" t="s">
        <v>4839</v>
      </c>
      <c r="E1446" s="36">
        <v>1420000</v>
      </c>
      <c r="F1446" s="1" t="s">
        <v>3</v>
      </c>
    </row>
    <row r="1447" spans="1:6" x14ac:dyDescent="0.3">
      <c r="A1447" s="1" t="s">
        <v>4840</v>
      </c>
      <c r="B1447" s="1" t="s">
        <v>4841</v>
      </c>
      <c r="C1447" s="1" t="s">
        <v>1201</v>
      </c>
      <c r="D1447" s="35" t="s">
        <v>1202</v>
      </c>
      <c r="E1447" s="36">
        <v>578770</v>
      </c>
      <c r="F1447" s="1" t="s">
        <v>3</v>
      </c>
    </row>
    <row r="1448" spans="1:6" x14ac:dyDescent="0.3">
      <c r="A1448" s="1" t="s">
        <v>4842</v>
      </c>
      <c r="B1448" s="1" t="s">
        <v>4843</v>
      </c>
      <c r="C1448" s="1" t="s">
        <v>1386</v>
      </c>
      <c r="D1448" s="35" t="s">
        <v>1387</v>
      </c>
      <c r="E1448" s="36">
        <v>63157.9</v>
      </c>
      <c r="F1448" s="1" t="s">
        <v>3</v>
      </c>
    </row>
    <row r="1449" spans="1:6" x14ac:dyDescent="0.3">
      <c r="A1449" s="1" t="s">
        <v>4844</v>
      </c>
      <c r="B1449" s="1" t="s">
        <v>4845</v>
      </c>
      <c r="C1449" s="1" t="s">
        <v>1187</v>
      </c>
      <c r="D1449" s="35" t="s">
        <v>1188</v>
      </c>
      <c r="E1449" s="36">
        <v>436842</v>
      </c>
      <c r="F1449" s="1" t="s">
        <v>3</v>
      </c>
    </row>
    <row r="1450" spans="1:6" x14ac:dyDescent="0.3">
      <c r="A1450" s="1" t="s">
        <v>4846</v>
      </c>
      <c r="B1450" s="1" t="s">
        <v>4847</v>
      </c>
      <c r="C1450" s="1" t="s">
        <v>1183</v>
      </c>
      <c r="D1450" s="35" t="s">
        <v>1184</v>
      </c>
      <c r="E1450" s="36">
        <v>63157.89</v>
      </c>
      <c r="F1450" s="1" t="s">
        <v>3</v>
      </c>
    </row>
    <row r="1451" spans="1:6" x14ac:dyDescent="0.3">
      <c r="A1451" s="1" t="s">
        <v>4848</v>
      </c>
      <c r="B1451" s="1" t="s">
        <v>4849</v>
      </c>
      <c r="C1451" s="1" t="s">
        <v>1239</v>
      </c>
      <c r="D1451" s="35" t="s">
        <v>1240</v>
      </c>
      <c r="E1451" s="36">
        <v>62000</v>
      </c>
      <c r="F1451" s="1" t="s">
        <v>3</v>
      </c>
    </row>
    <row r="1452" spans="1:6" x14ac:dyDescent="0.3">
      <c r="A1452" s="1" t="s">
        <v>4850</v>
      </c>
      <c r="B1452" s="1" t="s">
        <v>4851</v>
      </c>
      <c r="C1452" s="1" t="s">
        <v>1247</v>
      </c>
      <c r="D1452" s="35" t="s">
        <v>1248</v>
      </c>
      <c r="E1452" s="36">
        <v>415789.47</v>
      </c>
      <c r="F1452" s="1" t="s">
        <v>3</v>
      </c>
    </row>
    <row r="1453" spans="1:6" x14ac:dyDescent="0.3">
      <c r="A1453" s="1" t="s">
        <v>4852</v>
      </c>
      <c r="B1453" s="1" t="s">
        <v>4853</v>
      </c>
      <c r="C1453" s="1" t="s">
        <v>788</v>
      </c>
      <c r="D1453" s="35" t="s">
        <v>789</v>
      </c>
      <c r="E1453" s="36">
        <v>63157.89</v>
      </c>
      <c r="F1453" s="1" t="s">
        <v>3</v>
      </c>
    </row>
    <row r="1454" spans="1:6" x14ac:dyDescent="0.3">
      <c r="A1454" s="1" t="s">
        <v>4854</v>
      </c>
      <c r="B1454" s="1" t="s">
        <v>172</v>
      </c>
      <c r="C1454" s="1" t="s">
        <v>134</v>
      </c>
      <c r="D1454" s="35" t="s">
        <v>135</v>
      </c>
      <c r="E1454" s="36">
        <v>60619.34</v>
      </c>
      <c r="F1454" s="1" t="s">
        <v>3</v>
      </c>
    </row>
    <row r="1455" spans="1:6" x14ac:dyDescent="0.3">
      <c r="A1455" s="1" t="s">
        <v>4855</v>
      </c>
      <c r="B1455" s="1" t="s">
        <v>4856</v>
      </c>
      <c r="C1455" s="1" t="s">
        <v>1275</v>
      </c>
      <c r="D1455" s="35" t="s">
        <v>1276</v>
      </c>
      <c r="E1455" s="36">
        <v>63056</v>
      </c>
      <c r="F1455" s="1" t="s">
        <v>3</v>
      </c>
    </row>
    <row r="1456" spans="1:6" x14ac:dyDescent="0.3">
      <c r="A1456" s="1" t="s">
        <v>4857</v>
      </c>
      <c r="B1456" s="1" t="s">
        <v>4858</v>
      </c>
      <c r="C1456" s="1" t="s">
        <v>1191</v>
      </c>
      <c r="D1456" s="35" t="s">
        <v>1192</v>
      </c>
      <c r="E1456" s="36">
        <v>568418</v>
      </c>
      <c r="F1456" s="1" t="s">
        <v>3</v>
      </c>
    </row>
    <row r="1457" spans="1:6" x14ac:dyDescent="0.3">
      <c r="A1457" s="1" t="s">
        <v>4859</v>
      </c>
      <c r="B1457" s="1" t="s">
        <v>4860</v>
      </c>
      <c r="C1457" s="1" t="s">
        <v>1197</v>
      </c>
      <c r="D1457" s="35" t="s">
        <v>1198</v>
      </c>
      <c r="E1457" s="36">
        <v>389473.68</v>
      </c>
      <c r="F1457" s="1" t="s">
        <v>3</v>
      </c>
    </row>
    <row r="1458" spans="1:6" x14ac:dyDescent="0.3">
      <c r="A1458" s="1" t="s">
        <v>4861</v>
      </c>
      <c r="B1458" s="1" t="s">
        <v>4862</v>
      </c>
      <c r="C1458" s="1" t="s">
        <v>1407</v>
      </c>
      <c r="D1458" s="35" t="s">
        <v>1408</v>
      </c>
      <c r="E1458" s="36">
        <v>63157.89</v>
      </c>
      <c r="F1458" s="1" t="s">
        <v>3</v>
      </c>
    </row>
    <row r="1459" spans="1:6" x14ac:dyDescent="0.3">
      <c r="A1459" s="1" t="s">
        <v>4863</v>
      </c>
      <c r="B1459" s="1" t="s">
        <v>4864</v>
      </c>
      <c r="C1459" s="1" t="s">
        <v>1211</v>
      </c>
      <c r="D1459" s="35" t="s">
        <v>1212</v>
      </c>
      <c r="E1459" s="36">
        <v>521052.63</v>
      </c>
      <c r="F1459" s="1" t="s">
        <v>3</v>
      </c>
    </row>
    <row r="1460" spans="1:6" x14ac:dyDescent="0.3">
      <c r="A1460" s="1" t="s">
        <v>4865</v>
      </c>
      <c r="B1460" s="1" t="s">
        <v>74</v>
      </c>
      <c r="C1460" s="1" t="s">
        <v>9</v>
      </c>
      <c r="D1460" s="35" t="s">
        <v>10</v>
      </c>
      <c r="E1460" s="36">
        <v>63157.89</v>
      </c>
      <c r="F1460" s="1" t="s">
        <v>3</v>
      </c>
    </row>
    <row r="1461" spans="1:6" x14ac:dyDescent="0.3">
      <c r="A1461" s="1" t="s">
        <v>4866</v>
      </c>
      <c r="B1461" s="1" t="s">
        <v>4867</v>
      </c>
      <c r="C1461" s="1" t="s">
        <v>4830</v>
      </c>
      <c r="D1461" s="35" t="s">
        <v>4831</v>
      </c>
      <c r="E1461" s="36">
        <v>3298876.8</v>
      </c>
      <c r="F1461" s="1" t="s">
        <v>3</v>
      </c>
    </row>
    <row r="1462" spans="1:6" x14ac:dyDescent="0.3">
      <c r="A1462" s="1" t="s">
        <v>4868</v>
      </c>
      <c r="B1462" s="1" t="s">
        <v>4869</v>
      </c>
      <c r="C1462" s="1" t="s">
        <v>1205</v>
      </c>
      <c r="D1462" s="35" t="s">
        <v>1206</v>
      </c>
      <c r="E1462" s="36">
        <v>115789</v>
      </c>
      <c r="F1462" s="1" t="s">
        <v>3</v>
      </c>
    </row>
    <row r="1463" spans="1:6" x14ac:dyDescent="0.3">
      <c r="A1463" s="1" t="s">
        <v>4870</v>
      </c>
      <c r="B1463" s="1" t="s">
        <v>4871</v>
      </c>
      <c r="C1463" s="1" t="s">
        <v>4830</v>
      </c>
      <c r="D1463" s="35" t="s">
        <v>4831</v>
      </c>
      <c r="E1463" s="36">
        <v>347902.13</v>
      </c>
      <c r="F1463" s="1" t="s">
        <v>3</v>
      </c>
    </row>
    <row r="1464" spans="1:6" x14ac:dyDescent="0.3">
      <c r="A1464" s="1" t="s">
        <v>4872</v>
      </c>
      <c r="B1464" s="1" t="s">
        <v>4873</v>
      </c>
      <c r="C1464" s="1" t="s">
        <v>4830</v>
      </c>
      <c r="D1464" s="35" t="s">
        <v>4831</v>
      </c>
      <c r="E1464" s="36">
        <v>833584.11</v>
      </c>
      <c r="F1464" s="1" t="s">
        <v>3</v>
      </c>
    </row>
    <row r="1465" spans="1:6" x14ac:dyDescent="0.3">
      <c r="A1465" s="1" t="s">
        <v>4874</v>
      </c>
      <c r="B1465" s="1" t="s">
        <v>4875</v>
      </c>
      <c r="C1465" s="1" t="s">
        <v>4830</v>
      </c>
      <c r="D1465" s="35" t="s">
        <v>4831</v>
      </c>
      <c r="E1465" s="36">
        <v>2822677.83</v>
      </c>
      <c r="F1465" s="1" t="s">
        <v>3</v>
      </c>
    </row>
    <row r="1466" spans="1:6" x14ac:dyDescent="0.3">
      <c r="A1466" s="1" t="s">
        <v>4876</v>
      </c>
      <c r="B1466" s="1" t="s">
        <v>4877</v>
      </c>
      <c r="C1466" s="1" t="s">
        <v>1183</v>
      </c>
      <c r="D1466" s="35" t="s">
        <v>1184</v>
      </c>
      <c r="E1466" s="36">
        <v>109481.84</v>
      </c>
      <c r="F1466" s="1" t="s">
        <v>7</v>
      </c>
    </row>
    <row r="1467" spans="1:6" x14ac:dyDescent="0.3">
      <c r="A1467" s="1" t="s">
        <v>4878</v>
      </c>
      <c r="B1467" s="1" t="s">
        <v>4879</v>
      </c>
      <c r="C1467" s="1" t="s">
        <v>1191</v>
      </c>
      <c r="D1467" s="35" t="s">
        <v>1192</v>
      </c>
      <c r="E1467" s="36">
        <v>551940</v>
      </c>
      <c r="F1467" s="1" t="s">
        <v>7</v>
      </c>
    </row>
    <row r="1468" spans="1:6" x14ac:dyDescent="0.3">
      <c r="A1468" s="1" t="s">
        <v>4880</v>
      </c>
      <c r="B1468" s="1" t="s">
        <v>4881</v>
      </c>
      <c r="C1468" s="1" t="s">
        <v>4834</v>
      </c>
      <c r="D1468" s="35" t="s">
        <v>4835</v>
      </c>
      <c r="E1468" s="36">
        <v>1927436.68</v>
      </c>
      <c r="F1468" s="1" t="s">
        <v>7</v>
      </c>
    </row>
    <row r="1469" spans="1:6" x14ac:dyDescent="0.3">
      <c r="A1469" s="1" t="s">
        <v>4882</v>
      </c>
      <c r="B1469" s="1" t="s">
        <v>4883</v>
      </c>
      <c r="C1469" s="1" t="s">
        <v>1247</v>
      </c>
      <c r="D1469" s="35" t="s">
        <v>1248</v>
      </c>
      <c r="E1469" s="36">
        <v>454279.8</v>
      </c>
      <c r="F1469" s="1" t="s">
        <v>7</v>
      </c>
    </row>
    <row r="1470" spans="1:6" x14ac:dyDescent="0.3">
      <c r="A1470" s="1" t="s">
        <v>4884</v>
      </c>
      <c r="B1470" s="1" t="s">
        <v>4885</v>
      </c>
      <c r="C1470" s="1" t="s">
        <v>1386</v>
      </c>
      <c r="D1470" s="35" t="s">
        <v>1387</v>
      </c>
      <c r="E1470" s="36">
        <v>107620</v>
      </c>
      <c r="F1470" s="1" t="s">
        <v>7</v>
      </c>
    </row>
    <row r="1471" spans="1:6" x14ac:dyDescent="0.3">
      <c r="A1471" s="1" t="s">
        <v>4886</v>
      </c>
      <c r="B1471" s="1" t="s">
        <v>171</v>
      </c>
      <c r="C1471" s="1" t="s">
        <v>134</v>
      </c>
      <c r="D1471" s="35" t="s">
        <v>135</v>
      </c>
      <c r="E1471" s="36">
        <v>139120</v>
      </c>
      <c r="F1471" s="1" t="s">
        <v>7</v>
      </c>
    </row>
    <row r="1472" spans="1:6" x14ac:dyDescent="0.3">
      <c r="A1472" s="1" t="s">
        <v>4887</v>
      </c>
      <c r="B1472" s="1" t="s">
        <v>4888</v>
      </c>
      <c r="C1472" s="1" t="s">
        <v>1201</v>
      </c>
      <c r="D1472" s="35" t="s">
        <v>1202</v>
      </c>
      <c r="E1472" s="36">
        <v>447800</v>
      </c>
      <c r="F1472" s="1" t="s">
        <v>7</v>
      </c>
    </row>
    <row r="1473" spans="1:6" x14ac:dyDescent="0.3">
      <c r="A1473" s="1" t="s">
        <v>4889</v>
      </c>
      <c r="B1473" s="1" t="s">
        <v>4890</v>
      </c>
      <c r="C1473" s="1" t="s">
        <v>1275</v>
      </c>
      <c r="D1473" s="35" t="s">
        <v>1276</v>
      </c>
      <c r="E1473" s="36">
        <v>129798</v>
      </c>
      <c r="F1473" s="1" t="s">
        <v>7</v>
      </c>
    </row>
    <row r="1474" spans="1:6" x14ac:dyDescent="0.3">
      <c r="A1474" s="1" t="s">
        <v>4891</v>
      </c>
      <c r="B1474" s="1" t="s">
        <v>4892</v>
      </c>
      <c r="C1474" s="1" t="s">
        <v>4830</v>
      </c>
      <c r="D1474" s="35" t="s">
        <v>4831</v>
      </c>
      <c r="E1474" s="36">
        <v>508447.28</v>
      </c>
      <c r="F1474" s="1" t="s">
        <v>3</v>
      </c>
    </row>
    <row r="1475" spans="1:6" x14ac:dyDescent="0.3">
      <c r="A1475" s="1" t="s">
        <v>4893</v>
      </c>
      <c r="B1475" s="1" t="s">
        <v>4894</v>
      </c>
      <c r="C1475" s="1" t="s">
        <v>1407</v>
      </c>
      <c r="D1475" s="35" t="s">
        <v>1408</v>
      </c>
      <c r="E1475" s="36">
        <v>117080</v>
      </c>
      <c r="F1475" s="1" t="s">
        <v>7</v>
      </c>
    </row>
    <row r="1476" spans="1:6" x14ac:dyDescent="0.3">
      <c r="A1476" s="1" t="s">
        <v>4895</v>
      </c>
      <c r="B1476" s="1" t="s">
        <v>4896</v>
      </c>
      <c r="C1476" s="1" t="s">
        <v>1211</v>
      </c>
      <c r="D1476" s="35" t="s">
        <v>1212</v>
      </c>
      <c r="E1476" s="36">
        <v>533059.19999999995</v>
      </c>
      <c r="F1476" s="1" t="s">
        <v>7</v>
      </c>
    </row>
    <row r="1477" spans="1:6" x14ac:dyDescent="0.3">
      <c r="A1477" s="1" t="s">
        <v>4897</v>
      </c>
      <c r="B1477" s="1" t="s">
        <v>4898</v>
      </c>
      <c r="C1477" s="1" t="s">
        <v>1239</v>
      </c>
      <c r="D1477" s="35" t="s">
        <v>1240</v>
      </c>
      <c r="E1477" s="36">
        <v>122321.05</v>
      </c>
      <c r="F1477" s="1" t="s">
        <v>7</v>
      </c>
    </row>
    <row r="1478" spans="1:6" x14ac:dyDescent="0.3">
      <c r="A1478" s="1" t="s">
        <v>4899</v>
      </c>
      <c r="B1478" s="1" t="s">
        <v>4900</v>
      </c>
      <c r="C1478" s="1" t="s">
        <v>1205</v>
      </c>
      <c r="D1478" s="35" t="s">
        <v>1206</v>
      </c>
      <c r="E1478" s="36">
        <v>363899</v>
      </c>
      <c r="F1478" s="1" t="s">
        <v>7</v>
      </c>
    </row>
    <row r="1479" spans="1:6" x14ac:dyDescent="0.3">
      <c r="A1479" s="1" t="s">
        <v>4901</v>
      </c>
      <c r="B1479" s="1" t="s">
        <v>4902</v>
      </c>
      <c r="C1479" s="1" t="s">
        <v>1187</v>
      </c>
      <c r="D1479" s="35" t="s">
        <v>1188</v>
      </c>
      <c r="E1479" s="36">
        <v>438859.99</v>
      </c>
      <c r="F1479" s="1" t="s">
        <v>7</v>
      </c>
    </row>
    <row r="1480" spans="1:6" x14ac:dyDescent="0.3">
      <c r="A1480" s="1" t="s">
        <v>4903</v>
      </c>
      <c r="B1480" s="1" t="s">
        <v>4904</v>
      </c>
      <c r="C1480" s="1" t="s">
        <v>788</v>
      </c>
      <c r="D1480" s="35" t="s">
        <v>789</v>
      </c>
      <c r="E1480" s="36">
        <v>144620</v>
      </c>
      <c r="F1480" s="1" t="s">
        <v>7</v>
      </c>
    </row>
    <row r="1481" spans="1:6" x14ac:dyDescent="0.3">
      <c r="A1481" s="1" t="s">
        <v>4905</v>
      </c>
      <c r="B1481" s="1" t="s">
        <v>74</v>
      </c>
      <c r="C1481" s="1" t="s">
        <v>9</v>
      </c>
      <c r="D1481" s="35" t="s">
        <v>10</v>
      </c>
      <c r="E1481" s="36">
        <v>126840</v>
      </c>
      <c r="F1481" s="1" t="s">
        <v>3</v>
      </c>
    </row>
    <row r="1482" spans="1:6" x14ac:dyDescent="0.3">
      <c r="A1482" s="1" t="s">
        <v>4906</v>
      </c>
      <c r="B1482" s="1" t="s">
        <v>4907</v>
      </c>
      <c r="C1482" s="1" t="s">
        <v>1197</v>
      </c>
      <c r="D1482" s="35" t="s">
        <v>1198</v>
      </c>
      <c r="E1482" s="36">
        <v>464320</v>
      </c>
      <c r="F1482" s="1" t="s">
        <v>7</v>
      </c>
    </row>
    <row r="1483" spans="1:6" x14ac:dyDescent="0.3">
      <c r="A1483" s="1" t="s">
        <v>4908</v>
      </c>
      <c r="B1483" s="1" t="s">
        <v>4909</v>
      </c>
      <c r="C1483" s="1" t="s">
        <v>1239</v>
      </c>
      <c r="D1483" s="35" t="s">
        <v>1240</v>
      </c>
      <c r="E1483" s="36">
        <v>6958.93</v>
      </c>
      <c r="F1483" s="1" t="s">
        <v>7</v>
      </c>
    </row>
    <row r="1484" spans="1:6" x14ac:dyDescent="0.3">
      <c r="A1484" s="1" t="s">
        <v>4910</v>
      </c>
      <c r="B1484" s="1" t="s">
        <v>4837</v>
      </c>
      <c r="C1484" s="1" t="s">
        <v>4838</v>
      </c>
      <c r="D1484" s="35" t="s">
        <v>4839</v>
      </c>
      <c r="E1484" s="36">
        <v>1674476.16</v>
      </c>
      <c r="F1484" s="1" t="s">
        <v>7</v>
      </c>
    </row>
    <row r="1485" spans="1:6" x14ac:dyDescent="0.3">
      <c r="A1485" s="1" t="s">
        <v>4911</v>
      </c>
      <c r="B1485" s="1" t="s">
        <v>4912</v>
      </c>
      <c r="C1485" s="1" t="s">
        <v>4830</v>
      </c>
      <c r="D1485" s="35" t="s">
        <v>4831</v>
      </c>
      <c r="E1485" s="36">
        <v>1686336.35</v>
      </c>
      <c r="F1485" s="1" t="s">
        <v>7</v>
      </c>
    </row>
    <row r="1486" spans="1:6" x14ac:dyDescent="0.3">
      <c r="A1486" s="1" t="s">
        <v>4913</v>
      </c>
      <c r="B1486" s="1" t="s">
        <v>4914</v>
      </c>
      <c r="C1486" s="1" t="s">
        <v>4834</v>
      </c>
      <c r="D1486" s="35" t="s">
        <v>4835</v>
      </c>
      <c r="E1486" s="36">
        <v>49968.94</v>
      </c>
      <c r="F1486" s="1" t="s">
        <v>7</v>
      </c>
    </row>
    <row r="1487" spans="1:6" x14ac:dyDescent="0.3">
      <c r="A1487" s="1" t="s">
        <v>4915</v>
      </c>
      <c r="B1487" s="1" t="s">
        <v>4916</v>
      </c>
      <c r="C1487" s="1" t="s">
        <v>4917</v>
      </c>
      <c r="D1487" s="35" t="s">
        <v>4918</v>
      </c>
      <c r="E1487" s="36">
        <v>10604640.98</v>
      </c>
      <c r="F1487" s="1" t="s">
        <v>7</v>
      </c>
    </row>
    <row r="1488" spans="1:6" x14ac:dyDescent="0.3">
      <c r="A1488" s="1" t="s">
        <v>4919</v>
      </c>
      <c r="B1488" s="1" t="s">
        <v>4920</v>
      </c>
      <c r="C1488" s="1" t="s">
        <v>4921</v>
      </c>
      <c r="D1488" s="35" t="s">
        <v>4922</v>
      </c>
      <c r="E1488" s="36">
        <v>251616.17</v>
      </c>
      <c r="F1488" s="1" t="s">
        <v>7</v>
      </c>
    </row>
    <row r="1489" spans="1:6" x14ac:dyDescent="0.3">
      <c r="A1489" s="1" t="s">
        <v>4923</v>
      </c>
      <c r="B1489" s="1" t="s">
        <v>4924</v>
      </c>
      <c r="C1489" s="1" t="s">
        <v>4925</v>
      </c>
      <c r="D1489" s="35" t="s">
        <v>4926</v>
      </c>
      <c r="E1489" s="36">
        <v>392357.58</v>
      </c>
      <c r="F1489" s="1" t="s">
        <v>7</v>
      </c>
    </row>
    <row r="1490" spans="1:6" x14ac:dyDescent="0.3">
      <c r="A1490" s="1" t="s">
        <v>4927</v>
      </c>
      <c r="B1490" s="1" t="s">
        <v>4928</v>
      </c>
      <c r="C1490" s="1" t="s">
        <v>4929</v>
      </c>
      <c r="D1490" s="35" t="s">
        <v>4930</v>
      </c>
      <c r="E1490" s="36">
        <v>213127.86</v>
      </c>
      <c r="F1490" s="1" t="s">
        <v>7</v>
      </c>
    </row>
    <row r="1491" spans="1:6" x14ac:dyDescent="0.3">
      <c r="A1491" s="1" t="s">
        <v>4931</v>
      </c>
      <c r="B1491" s="1" t="s">
        <v>4932</v>
      </c>
      <c r="C1491" s="1" t="s">
        <v>4933</v>
      </c>
      <c r="D1491" s="35" t="s">
        <v>4934</v>
      </c>
      <c r="E1491" s="36">
        <v>267421.71999999997</v>
      </c>
      <c r="F1491" s="1" t="s">
        <v>7</v>
      </c>
    </row>
    <row r="1492" spans="1:6" x14ac:dyDescent="0.3">
      <c r="A1492" s="1" t="s">
        <v>4935</v>
      </c>
      <c r="B1492" s="1" t="s">
        <v>4936</v>
      </c>
      <c r="C1492" s="1" t="s">
        <v>2159</v>
      </c>
      <c r="D1492" s="35" t="s">
        <v>2160</v>
      </c>
      <c r="E1492" s="36">
        <v>198251.4</v>
      </c>
      <c r="F1492" s="1" t="s">
        <v>7</v>
      </c>
    </row>
    <row r="1493" spans="1:6" x14ac:dyDescent="0.3">
      <c r="A1493" s="1" t="s">
        <v>4937</v>
      </c>
      <c r="B1493" s="1" t="s">
        <v>4938</v>
      </c>
      <c r="C1493" s="1" t="s">
        <v>4939</v>
      </c>
      <c r="D1493" s="35" t="s">
        <v>4940</v>
      </c>
      <c r="E1493" s="36">
        <v>195655.18</v>
      </c>
      <c r="F1493" s="1" t="s">
        <v>7</v>
      </c>
    </row>
    <row r="1494" spans="1:6" x14ac:dyDescent="0.3">
      <c r="A1494" s="1" t="s">
        <v>4941</v>
      </c>
      <c r="B1494" s="1" t="s">
        <v>4942</v>
      </c>
      <c r="C1494" s="1" t="s">
        <v>4943</v>
      </c>
      <c r="D1494" s="35" t="s">
        <v>4944</v>
      </c>
      <c r="E1494" s="36">
        <v>307802.40000000002</v>
      </c>
      <c r="F1494" s="1" t="s">
        <v>7</v>
      </c>
    </row>
    <row r="1495" spans="1:6" x14ac:dyDescent="0.3">
      <c r="A1495" s="1" t="s">
        <v>4945</v>
      </c>
      <c r="B1495" s="1" t="s">
        <v>4946</v>
      </c>
      <c r="C1495" s="1" t="s">
        <v>4947</v>
      </c>
      <c r="D1495" s="35" t="s">
        <v>4948</v>
      </c>
      <c r="E1495" s="36">
        <v>234998</v>
      </c>
      <c r="F1495" s="1" t="s">
        <v>7</v>
      </c>
    </row>
    <row r="1496" spans="1:6" x14ac:dyDescent="0.3">
      <c r="A1496" s="1" t="s">
        <v>4949</v>
      </c>
      <c r="B1496" s="1" t="s">
        <v>4950</v>
      </c>
      <c r="C1496" s="1" t="s">
        <v>4951</v>
      </c>
      <c r="D1496" s="35" t="s">
        <v>4952</v>
      </c>
      <c r="E1496" s="36">
        <v>218616.8</v>
      </c>
      <c r="F1496" s="1" t="s">
        <v>7</v>
      </c>
    </row>
    <row r="1497" spans="1:6" x14ac:dyDescent="0.3">
      <c r="A1497" s="1" t="s">
        <v>4953</v>
      </c>
      <c r="B1497" s="1" t="s">
        <v>4954</v>
      </c>
      <c r="C1497" s="1" t="s">
        <v>3191</v>
      </c>
      <c r="D1497" s="35" t="s">
        <v>3192</v>
      </c>
      <c r="E1497" s="36">
        <v>109091.19</v>
      </c>
      <c r="F1497" s="1" t="s">
        <v>7</v>
      </c>
    </row>
    <row r="1498" spans="1:6" x14ac:dyDescent="0.3">
      <c r="A1498" s="1" t="s">
        <v>4955</v>
      </c>
      <c r="B1498" s="1" t="s">
        <v>4956</v>
      </c>
      <c r="C1498" s="1" t="s">
        <v>4957</v>
      </c>
      <c r="D1498" s="35" t="s">
        <v>4958</v>
      </c>
      <c r="E1498" s="36">
        <v>131075.94</v>
      </c>
      <c r="F1498" s="1" t="s">
        <v>7</v>
      </c>
    </row>
    <row r="1499" spans="1:6" x14ac:dyDescent="0.3">
      <c r="A1499" s="1" t="s">
        <v>4959</v>
      </c>
      <c r="B1499" s="1" t="s">
        <v>4960</v>
      </c>
      <c r="C1499" s="1" t="s">
        <v>4297</v>
      </c>
      <c r="D1499" s="35" t="s">
        <v>4298</v>
      </c>
      <c r="E1499" s="36">
        <v>261564.99</v>
      </c>
      <c r="F1499" s="1" t="s">
        <v>7</v>
      </c>
    </row>
    <row r="1500" spans="1:6" x14ac:dyDescent="0.3">
      <c r="A1500" s="1" t="s">
        <v>4961</v>
      </c>
      <c r="B1500" s="1" t="s">
        <v>4962</v>
      </c>
      <c r="C1500" s="1" t="s">
        <v>4963</v>
      </c>
      <c r="D1500" s="35" t="s">
        <v>4964</v>
      </c>
      <c r="E1500" s="36">
        <v>211574.76</v>
      </c>
      <c r="F1500" s="1" t="s">
        <v>7</v>
      </c>
    </row>
    <row r="1501" spans="1:6" x14ac:dyDescent="0.3">
      <c r="A1501" s="1" t="s">
        <v>4965</v>
      </c>
      <c r="B1501" s="1" t="s">
        <v>4966</v>
      </c>
      <c r="C1501" s="1" t="s">
        <v>4967</v>
      </c>
      <c r="D1501" s="35" t="s">
        <v>4968</v>
      </c>
      <c r="E1501" s="36">
        <v>451784.55</v>
      </c>
      <c r="F1501" s="1" t="s">
        <v>7</v>
      </c>
    </row>
    <row r="1502" spans="1:6" x14ac:dyDescent="0.3">
      <c r="A1502" s="1" t="s">
        <v>4969</v>
      </c>
      <c r="B1502" s="1" t="s">
        <v>4970</v>
      </c>
      <c r="C1502" s="1" t="s">
        <v>4971</v>
      </c>
      <c r="D1502" s="35" t="s">
        <v>4972</v>
      </c>
      <c r="E1502" s="36">
        <v>3796790.57</v>
      </c>
      <c r="F1502" s="1" t="s">
        <v>7</v>
      </c>
    </row>
    <row r="1503" spans="1:6" x14ac:dyDescent="0.3">
      <c r="A1503" s="1" t="s">
        <v>4973</v>
      </c>
      <c r="B1503" s="1" t="s">
        <v>4974</v>
      </c>
      <c r="C1503" s="1" t="s">
        <v>4975</v>
      </c>
      <c r="D1503" s="35" t="s">
        <v>4976</v>
      </c>
      <c r="E1503" s="36">
        <v>159623.37</v>
      </c>
      <c r="F1503" s="1" t="s">
        <v>7</v>
      </c>
    </row>
    <row r="1504" spans="1:6" x14ac:dyDescent="0.3">
      <c r="A1504" s="1" t="s">
        <v>4977</v>
      </c>
      <c r="B1504" s="1" t="s">
        <v>4978</v>
      </c>
      <c r="C1504" s="1" t="s">
        <v>4979</v>
      </c>
      <c r="D1504" s="35" t="s">
        <v>4980</v>
      </c>
      <c r="E1504" s="36">
        <v>444064.26</v>
      </c>
      <c r="F1504" s="1" t="s">
        <v>7</v>
      </c>
    </row>
    <row r="1505" spans="1:6" x14ac:dyDescent="0.3">
      <c r="A1505" s="1" t="s">
        <v>4981</v>
      </c>
      <c r="B1505" s="1" t="s">
        <v>4982</v>
      </c>
      <c r="C1505" s="1" t="s">
        <v>1631</v>
      </c>
      <c r="D1505" s="35" t="s">
        <v>1632</v>
      </c>
      <c r="E1505" s="36">
        <v>1011287.16</v>
      </c>
      <c r="F1505" s="1" t="s">
        <v>7</v>
      </c>
    </row>
    <row r="1506" spans="1:6" x14ac:dyDescent="0.3">
      <c r="A1506" s="1" t="s">
        <v>4983</v>
      </c>
      <c r="B1506" s="1" t="s">
        <v>4984</v>
      </c>
      <c r="C1506" s="1" t="s">
        <v>1197</v>
      </c>
      <c r="D1506" s="35" t="s">
        <v>1198</v>
      </c>
      <c r="E1506" s="36">
        <v>1253391.1499999999</v>
      </c>
      <c r="F1506" s="1" t="s">
        <v>7</v>
      </c>
    </row>
    <row r="1507" spans="1:6" x14ac:dyDescent="0.3">
      <c r="A1507" s="1" t="s">
        <v>4985</v>
      </c>
      <c r="B1507" s="1" t="s">
        <v>4986</v>
      </c>
      <c r="C1507" s="1" t="s">
        <v>4987</v>
      </c>
      <c r="D1507" s="35" t="s">
        <v>4988</v>
      </c>
      <c r="E1507" s="36">
        <v>375006.57</v>
      </c>
      <c r="F1507" s="1" t="s">
        <v>7</v>
      </c>
    </row>
    <row r="1508" spans="1:6" x14ac:dyDescent="0.3">
      <c r="A1508" s="1" t="s">
        <v>4989</v>
      </c>
      <c r="B1508" s="1" t="s">
        <v>4990</v>
      </c>
      <c r="C1508" s="1" t="s">
        <v>1569</v>
      </c>
      <c r="D1508" s="35" t="s">
        <v>1570</v>
      </c>
      <c r="E1508" s="36">
        <v>1531065.49</v>
      </c>
      <c r="F1508" s="1" t="s">
        <v>7</v>
      </c>
    </row>
    <row r="1509" spans="1:6" x14ac:dyDescent="0.3">
      <c r="A1509" s="1" t="s">
        <v>4991</v>
      </c>
      <c r="B1509" s="1" t="s">
        <v>4992</v>
      </c>
      <c r="C1509" s="1" t="s">
        <v>4993</v>
      </c>
      <c r="D1509" s="35" t="s">
        <v>4994</v>
      </c>
      <c r="E1509" s="36">
        <v>246512.53</v>
      </c>
      <c r="F1509" s="1" t="s">
        <v>7</v>
      </c>
    </row>
    <row r="1510" spans="1:6" x14ac:dyDescent="0.3">
      <c r="A1510" s="1" t="s">
        <v>4995</v>
      </c>
      <c r="B1510" s="1" t="s">
        <v>4996</v>
      </c>
      <c r="C1510" s="1" t="s">
        <v>4997</v>
      </c>
      <c r="D1510" s="35" t="s">
        <v>4998</v>
      </c>
      <c r="E1510" s="36">
        <v>775239.66</v>
      </c>
      <c r="F1510" s="1" t="s">
        <v>7</v>
      </c>
    </row>
    <row r="1511" spans="1:6" x14ac:dyDescent="0.3">
      <c r="A1511" s="1" t="s">
        <v>4999</v>
      </c>
      <c r="B1511" s="1" t="s">
        <v>5000</v>
      </c>
      <c r="C1511" s="1" t="s">
        <v>5001</v>
      </c>
      <c r="D1511" s="35" t="s">
        <v>5002</v>
      </c>
      <c r="E1511" s="36">
        <v>2555253.1800000002</v>
      </c>
      <c r="F1511" s="1" t="s">
        <v>7</v>
      </c>
    </row>
    <row r="1512" spans="1:6" x14ac:dyDescent="0.3">
      <c r="A1512" s="1" t="s">
        <v>5003</v>
      </c>
      <c r="B1512" s="1" t="s">
        <v>5004</v>
      </c>
      <c r="C1512" s="1" t="s">
        <v>1187</v>
      </c>
      <c r="D1512" s="35" t="s">
        <v>1188</v>
      </c>
      <c r="E1512" s="36">
        <v>5109782</v>
      </c>
      <c r="F1512" s="1" t="s">
        <v>7</v>
      </c>
    </row>
    <row r="1513" spans="1:6" x14ac:dyDescent="0.3">
      <c r="A1513" s="1" t="s">
        <v>5005</v>
      </c>
      <c r="B1513" s="1" t="s">
        <v>5006</v>
      </c>
      <c r="C1513" s="1" t="s">
        <v>1187</v>
      </c>
      <c r="D1513" s="35" t="s">
        <v>1188</v>
      </c>
      <c r="E1513" s="36">
        <v>2993970.53</v>
      </c>
      <c r="F1513" s="1" t="s">
        <v>7</v>
      </c>
    </row>
    <row r="1514" spans="1:6" x14ac:dyDescent="0.3">
      <c r="A1514" s="1" t="s">
        <v>5007</v>
      </c>
      <c r="B1514" s="1" t="s">
        <v>5008</v>
      </c>
      <c r="C1514" s="1" t="s">
        <v>5009</v>
      </c>
      <c r="D1514" s="35" t="s">
        <v>5010</v>
      </c>
      <c r="E1514" s="36">
        <v>532911.25</v>
      </c>
      <c r="F1514" s="1" t="s">
        <v>7</v>
      </c>
    </row>
    <row r="1515" spans="1:6" x14ac:dyDescent="0.3">
      <c r="A1515" s="1" t="s">
        <v>5011</v>
      </c>
      <c r="B1515" s="1" t="s">
        <v>5012</v>
      </c>
      <c r="C1515" s="1" t="s">
        <v>1781</v>
      </c>
      <c r="D1515" s="35" t="s">
        <v>1782</v>
      </c>
      <c r="E1515" s="36">
        <v>1596945.88</v>
      </c>
      <c r="F1515" s="1" t="s">
        <v>7</v>
      </c>
    </row>
    <row r="1516" spans="1:6" x14ac:dyDescent="0.3">
      <c r="A1516" s="1" t="s">
        <v>5013</v>
      </c>
      <c r="B1516" s="1" t="s">
        <v>5014</v>
      </c>
      <c r="C1516" s="1" t="s">
        <v>5015</v>
      </c>
      <c r="D1516" s="35" t="s">
        <v>5016</v>
      </c>
      <c r="E1516" s="36">
        <v>352094.8</v>
      </c>
      <c r="F1516" s="1" t="s">
        <v>7</v>
      </c>
    </row>
    <row r="1517" spans="1:6" x14ac:dyDescent="0.3">
      <c r="A1517" s="1" t="s">
        <v>5017</v>
      </c>
      <c r="B1517" s="1" t="s">
        <v>5018</v>
      </c>
      <c r="C1517" s="1" t="s">
        <v>5019</v>
      </c>
      <c r="D1517" s="35" t="s">
        <v>5020</v>
      </c>
      <c r="E1517" s="36">
        <v>930912.96</v>
      </c>
      <c r="F1517" s="1" t="s">
        <v>7</v>
      </c>
    </row>
    <row r="1518" spans="1:6" x14ac:dyDescent="0.3">
      <c r="A1518" s="1" t="s">
        <v>5021</v>
      </c>
      <c r="B1518" s="1" t="s">
        <v>5022</v>
      </c>
      <c r="C1518" s="1" t="s">
        <v>5023</v>
      </c>
      <c r="D1518" s="35" t="s">
        <v>5024</v>
      </c>
      <c r="E1518" s="36">
        <v>774910.08</v>
      </c>
      <c r="F1518" s="1" t="s">
        <v>7</v>
      </c>
    </row>
    <row r="1519" spans="1:6" x14ac:dyDescent="0.3">
      <c r="A1519" s="1" t="s">
        <v>5025</v>
      </c>
      <c r="B1519" s="1" t="s">
        <v>5026</v>
      </c>
      <c r="C1519" s="1" t="s">
        <v>5027</v>
      </c>
      <c r="D1519" s="35" t="s">
        <v>5028</v>
      </c>
      <c r="E1519" s="36">
        <v>504554.74</v>
      </c>
      <c r="F1519" s="1" t="s">
        <v>7</v>
      </c>
    </row>
    <row r="1520" spans="1:6" x14ac:dyDescent="0.3">
      <c r="A1520" s="1" t="s">
        <v>5029</v>
      </c>
      <c r="B1520" s="1" t="s">
        <v>5030</v>
      </c>
      <c r="C1520" s="1" t="s">
        <v>1197</v>
      </c>
      <c r="D1520" s="35" t="s">
        <v>1198</v>
      </c>
      <c r="E1520" s="36">
        <v>825659.56</v>
      </c>
      <c r="F1520" s="1" t="s">
        <v>7</v>
      </c>
    </row>
    <row r="1521" spans="1:6" x14ac:dyDescent="0.3">
      <c r="A1521" s="1" t="s">
        <v>5031</v>
      </c>
      <c r="B1521" s="1" t="s">
        <v>5032</v>
      </c>
      <c r="C1521" s="1" t="s">
        <v>5033</v>
      </c>
      <c r="D1521" s="35" t="s">
        <v>5034</v>
      </c>
      <c r="E1521" s="36">
        <v>335863.69</v>
      </c>
      <c r="F1521" s="1" t="s">
        <v>7</v>
      </c>
    </row>
    <row r="1522" spans="1:6" x14ac:dyDescent="0.3">
      <c r="A1522" s="1" t="s">
        <v>5035</v>
      </c>
      <c r="B1522" s="1" t="s">
        <v>5036</v>
      </c>
      <c r="C1522" s="1" t="s">
        <v>5037</v>
      </c>
      <c r="D1522" s="35" t="s">
        <v>5038</v>
      </c>
      <c r="E1522" s="36">
        <v>503881.87</v>
      </c>
      <c r="F1522" s="1" t="s">
        <v>7</v>
      </c>
    </row>
    <row r="1523" spans="1:6" x14ac:dyDescent="0.3">
      <c r="A1523" s="1" t="s">
        <v>5039</v>
      </c>
      <c r="B1523" s="1" t="s">
        <v>5040</v>
      </c>
      <c r="C1523" s="1" t="s">
        <v>5041</v>
      </c>
      <c r="D1523" s="35" t="s">
        <v>5042</v>
      </c>
      <c r="E1523" s="36">
        <v>282585</v>
      </c>
      <c r="F1523" s="1" t="s">
        <v>7</v>
      </c>
    </row>
    <row r="1524" spans="1:6" x14ac:dyDescent="0.3">
      <c r="A1524" s="1" t="s">
        <v>5043</v>
      </c>
      <c r="B1524" s="1" t="s">
        <v>5044</v>
      </c>
      <c r="C1524" s="1" t="s">
        <v>2340</v>
      </c>
      <c r="D1524" s="35" t="s">
        <v>2341</v>
      </c>
      <c r="E1524" s="36">
        <v>538921.02</v>
      </c>
      <c r="F1524" s="1" t="s">
        <v>7</v>
      </c>
    </row>
    <row r="1525" spans="1:6" x14ac:dyDescent="0.3">
      <c r="A1525" s="1" t="s">
        <v>5045</v>
      </c>
      <c r="B1525" s="1" t="s">
        <v>5046</v>
      </c>
      <c r="C1525" s="1" t="s">
        <v>5047</v>
      </c>
      <c r="D1525" s="35" t="s">
        <v>5048</v>
      </c>
      <c r="E1525" s="36">
        <v>569428.93999999994</v>
      </c>
      <c r="F1525" s="1" t="s">
        <v>7</v>
      </c>
    </row>
    <row r="1526" spans="1:6" x14ac:dyDescent="0.3">
      <c r="A1526" s="1" t="s">
        <v>5049</v>
      </c>
      <c r="B1526" s="1" t="s">
        <v>5050</v>
      </c>
      <c r="C1526" s="1" t="s">
        <v>5051</v>
      </c>
      <c r="D1526" s="35" t="s">
        <v>5052</v>
      </c>
      <c r="E1526" s="36">
        <v>796464.82</v>
      </c>
      <c r="F1526" s="1" t="s">
        <v>7</v>
      </c>
    </row>
    <row r="1527" spans="1:6" x14ac:dyDescent="0.3">
      <c r="A1527" s="1" t="s">
        <v>5053</v>
      </c>
      <c r="B1527" s="1" t="s">
        <v>5054</v>
      </c>
      <c r="C1527" s="1" t="s">
        <v>3273</v>
      </c>
      <c r="D1527" s="35" t="s">
        <v>3274</v>
      </c>
      <c r="E1527" s="36">
        <v>376124.91</v>
      </c>
      <c r="F1527" s="1" t="s">
        <v>7</v>
      </c>
    </row>
    <row r="1528" spans="1:6" x14ac:dyDescent="0.3">
      <c r="A1528" s="1" t="s">
        <v>5055</v>
      </c>
      <c r="B1528" s="1" t="s">
        <v>5056</v>
      </c>
      <c r="C1528" s="1" t="s">
        <v>5057</v>
      </c>
      <c r="D1528" s="35" t="s">
        <v>5058</v>
      </c>
      <c r="E1528" s="36">
        <v>581891.74</v>
      </c>
      <c r="F1528" s="1" t="s">
        <v>7</v>
      </c>
    </row>
    <row r="1529" spans="1:6" x14ac:dyDescent="0.3">
      <c r="A1529" s="1" t="s">
        <v>5059</v>
      </c>
      <c r="B1529" s="1" t="s">
        <v>5060</v>
      </c>
      <c r="C1529" s="1" t="s">
        <v>5061</v>
      </c>
      <c r="D1529" s="35" t="s">
        <v>5062</v>
      </c>
      <c r="E1529" s="36">
        <v>422917.58</v>
      </c>
      <c r="F1529" s="1" t="s">
        <v>7</v>
      </c>
    </row>
    <row r="1530" spans="1:6" x14ac:dyDescent="0.3">
      <c r="A1530" s="1" t="s">
        <v>5063</v>
      </c>
      <c r="B1530" s="1" t="s">
        <v>5064</v>
      </c>
      <c r="C1530" s="1" t="s">
        <v>5065</v>
      </c>
      <c r="D1530" s="35" t="s">
        <v>5066</v>
      </c>
      <c r="E1530" s="36">
        <v>286019.09000000003</v>
      </c>
      <c r="F1530" s="1" t="s">
        <v>7</v>
      </c>
    </row>
    <row r="1531" spans="1:6" x14ac:dyDescent="0.3">
      <c r="A1531" s="1" t="s">
        <v>5067</v>
      </c>
      <c r="B1531" s="1" t="s">
        <v>5068</v>
      </c>
      <c r="C1531" s="1" t="s">
        <v>1187</v>
      </c>
      <c r="D1531" s="35" t="s">
        <v>1188</v>
      </c>
      <c r="E1531" s="36">
        <v>3495955.18</v>
      </c>
      <c r="F1531" s="1" t="s">
        <v>46</v>
      </c>
    </row>
    <row r="1532" spans="1:6" x14ac:dyDescent="0.3">
      <c r="A1532" s="1" t="s">
        <v>5069</v>
      </c>
      <c r="B1532" s="1" t="s">
        <v>5070</v>
      </c>
      <c r="C1532" s="1" t="s">
        <v>5071</v>
      </c>
      <c r="D1532" s="35" t="s">
        <v>5072</v>
      </c>
      <c r="E1532" s="36">
        <v>291780.14</v>
      </c>
      <c r="F1532" s="1" t="s">
        <v>46</v>
      </c>
    </row>
    <row r="1533" spans="1:6" x14ac:dyDescent="0.3">
      <c r="A1533" s="1" t="s">
        <v>5073</v>
      </c>
      <c r="B1533" s="1" t="s">
        <v>5074</v>
      </c>
      <c r="C1533" s="1" t="s">
        <v>5075</v>
      </c>
      <c r="D1533" s="35" t="s">
        <v>5076</v>
      </c>
      <c r="E1533" s="36">
        <v>1259430.43</v>
      </c>
      <c r="F1533" s="1" t="s">
        <v>46</v>
      </c>
    </row>
    <row r="1534" spans="1:6" x14ac:dyDescent="0.3">
      <c r="A1534" s="1" t="s">
        <v>5077</v>
      </c>
      <c r="B1534" s="1" t="s">
        <v>5078</v>
      </c>
      <c r="C1534" s="1" t="s">
        <v>5079</v>
      </c>
      <c r="D1534" s="35" t="s">
        <v>5080</v>
      </c>
      <c r="E1534" s="36">
        <v>570182.64</v>
      </c>
      <c r="F1534" s="1" t="s">
        <v>7</v>
      </c>
    </row>
    <row r="1535" spans="1:6" x14ac:dyDescent="0.3">
      <c r="A1535" s="1" t="s">
        <v>5081</v>
      </c>
      <c r="B1535" s="1" t="s">
        <v>5082</v>
      </c>
      <c r="C1535" s="1" t="s">
        <v>5083</v>
      </c>
      <c r="D1535" s="35" t="s">
        <v>5084</v>
      </c>
      <c r="E1535" s="36">
        <v>963533.94</v>
      </c>
      <c r="F1535" s="1" t="s">
        <v>46</v>
      </c>
    </row>
    <row r="1536" spans="1:6" x14ac:dyDescent="0.3">
      <c r="A1536" s="1" t="s">
        <v>5085</v>
      </c>
      <c r="B1536" s="1" t="s">
        <v>5086</v>
      </c>
      <c r="C1536" s="1" t="s">
        <v>3592</v>
      </c>
      <c r="D1536" s="35" t="s">
        <v>3593</v>
      </c>
      <c r="E1536" s="36">
        <v>770678.88</v>
      </c>
      <c r="F1536" s="1" t="s">
        <v>46</v>
      </c>
    </row>
    <row r="1537" spans="1:6" x14ac:dyDescent="0.3">
      <c r="A1537" s="1" t="s">
        <v>5087</v>
      </c>
      <c r="B1537" s="1" t="s">
        <v>5088</v>
      </c>
      <c r="C1537" s="1" t="s">
        <v>5089</v>
      </c>
      <c r="D1537" s="35" t="s">
        <v>5090</v>
      </c>
      <c r="E1537" s="36">
        <v>1663687.76</v>
      </c>
      <c r="F1537" s="1" t="s">
        <v>46</v>
      </c>
    </row>
    <row r="1538" spans="1:6" x14ac:dyDescent="0.3">
      <c r="A1538" s="1" t="s">
        <v>5091</v>
      </c>
      <c r="B1538" s="1" t="s">
        <v>5092</v>
      </c>
      <c r="C1538" s="1" t="s">
        <v>5093</v>
      </c>
      <c r="D1538" s="35" t="s">
        <v>5094</v>
      </c>
      <c r="E1538" s="36">
        <v>608570.38</v>
      </c>
      <c r="F1538" s="1" t="s">
        <v>7</v>
      </c>
    </row>
    <row r="1539" spans="1:6" x14ac:dyDescent="0.3">
      <c r="A1539" s="1" t="s">
        <v>5095</v>
      </c>
      <c r="B1539" s="1" t="s">
        <v>5096</v>
      </c>
      <c r="C1539" s="1" t="s">
        <v>2340</v>
      </c>
      <c r="D1539" s="35" t="s">
        <v>2341</v>
      </c>
      <c r="E1539" s="36">
        <v>690432.45</v>
      </c>
      <c r="F1539" s="1" t="s">
        <v>46</v>
      </c>
    </row>
    <row r="1540" spans="1:6" x14ac:dyDescent="0.3">
      <c r="A1540" s="1" t="s">
        <v>5097</v>
      </c>
      <c r="B1540" s="1" t="s">
        <v>5098</v>
      </c>
      <c r="C1540" s="1" t="s">
        <v>5015</v>
      </c>
      <c r="D1540" s="35" t="s">
        <v>5016</v>
      </c>
      <c r="E1540" s="36">
        <v>985944.75</v>
      </c>
      <c r="F1540" s="1" t="s">
        <v>46</v>
      </c>
    </row>
    <row r="1541" spans="1:6" x14ac:dyDescent="0.3">
      <c r="A1541" s="1" t="s">
        <v>5099</v>
      </c>
      <c r="B1541" s="1" t="s">
        <v>5100</v>
      </c>
      <c r="C1541" s="1" t="s">
        <v>1609</v>
      </c>
      <c r="D1541" s="35" t="s">
        <v>1610</v>
      </c>
      <c r="E1541" s="36">
        <v>243945.4</v>
      </c>
      <c r="F1541" s="1" t="s">
        <v>46</v>
      </c>
    </row>
    <row r="1542" spans="1:6" x14ac:dyDescent="0.3">
      <c r="A1542" s="1" t="s">
        <v>5101</v>
      </c>
      <c r="B1542" s="1" t="s">
        <v>5102</v>
      </c>
      <c r="C1542" s="1" t="s">
        <v>5103</v>
      </c>
      <c r="D1542" s="35" t="s">
        <v>5104</v>
      </c>
      <c r="E1542" s="36">
        <v>81518.649999999994</v>
      </c>
      <c r="F1542" s="1" t="s">
        <v>7</v>
      </c>
    </row>
    <row r="1543" spans="1:6" x14ac:dyDescent="0.3">
      <c r="A1543" s="1" t="s">
        <v>5105</v>
      </c>
      <c r="B1543" s="1" t="s">
        <v>5106</v>
      </c>
      <c r="C1543" s="1" t="s">
        <v>5107</v>
      </c>
      <c r="D1543" s="35" t="s">
        <v>5108</v>
      </c>
      <c r="E1543" s="36">
        <v>178689.9</v>
      </c>
      <c r="F1543" s="1" t="s">
        <v>7</v>
      </c>
    </row>
    <row r="1544" spans="1:6" x14ac:dyDescent="0.3">
      <c r="A1544" s="1" t="s">
        <v>5109</v>
      </c>
      <c r="B1544" s="1" t="s">
        <v>5110</v>
      </c>
      <c r="C1544" s="1" t="s">
        <v>5111</v>
      </c>
      <c r="D1544" s="35" t="s">
        <v>5112</v>
      </c>
      <c r="E1544" s="36">
        <v>171596.5</v>
      </c>
      <c r="F1544" s="1" t="s">
        <v>7</v>
      </c>
    </row>
    <row r="1545" spans="1:6" x14ac:dyDescent="0.3">
      <c r="A1545" s="1" t="s">
        <v>5113</v>
      </c>
      <c r="B1545" s="1" t="s">
        <v>5114</v>
      </c>
      <c r="C1545" s="1" t="s">
        <v>1247</v>
      </c>
      <c r="D1545" s="35" t="s">
        <v>1248</v>
      </c>
      <c r="E1545" s="36">
        <v>246995</v>
      </c>
      <c r="F1545" s="1" t="s">
        <v>7</v>
      </c>
    </row>
    <row r="1546" spans="1:6" x14ac:dyDescent="0.3">
      <c r="A1546" s="1" t="s">
        <v>5115</v>
      </c>
      <c r="B1546" s="1" t="s">
        <v>5116</v>
      </c>
      <c r="C1546" s="1" t="s">
        <v>1403</v>
      </c>
      <c r="D1546" s="35" t="s">
        <v>1404</v>
      </c>
      <c r="E1546" s="36">
        <v>263086.51</v>
      </c>
      <c r="F1546" s="1" t="s">
        <v>7</v>
      </c>
    </row>
    <row r="1547" spans="1:6" x14ac:dyDescent="0.3">
      <c r="A1547" s="1" t="s">
        <v>5117</v>
      </c>
      <c r="B1547" s="1" t="s">
        <v>5118</v>
      </c>
      <c r="C1547" s="1" t="s">
        <v>1187</v>
      </c>
      <c r="D1547" s="35" t="s">
        <v>1188</v>
      </c>
      <c r="E1547" s="36">
        <v>52197.5</v>
      </c>
      <c r="F1547" s="1" t="s">
        <v>7</v>
      </c>
    </row>
    <row r="1548" spans="1:6" x14ac:dyDescent="0.3">
      <c r="A1548" s="1" t="s">
        <v>5119</v>
      </c>
      <c r="B1548" s="1" t="s">
        <v>5120</v>
      </c>
      <c r="C1548" s="1" t="s">
        <v>1187</v>
      </c>
      <c r="D1548" s="35" t="s">
        <v>1188</v>
      </c>
      <c r="E1548" s="36">
        <v>243618.2</v>
      </c>
      <c r="F1548" s="1" t="s">
        <v>7</v>
      </c>
    </row>
    <row r="1549" spans="1:6" x14ac:dyDescent="0.3">
      <c r="A1549" s="1" t="s">
        <v>5121</v>
      </c>
      <c r="B1549" s="1" t="s">
        <v>5122</v>
      </c>
      <c r="C1549" s="1" t="s">
        <v>5123</v>
      </c>
      <c r="D1549" s="35" t="s">
        <v>5124</v>
      </c>
      <c r="E1549" s="36">
        <v>224636.88</v>
      </c>
      <c r="F1549" s="1" t="s">
        <v>7</v>
      </c>
    </row>
    <row r="1550" spans="1:6" x14ac:dyDescent="0.3">
      <c r="A1550" s="1" t="s">
        <v>5125</v>
      </c>
      <c r="B1550" s="1" t="s">
        <v>5126</v>
      </c>
      <c r="C1550" s="1" t="s">
        <v>5127</v>
      </c>
      <c r="D1550" s="35" t="s">
        <v>5128</v>
      </c>
      <c r="E1550" s="36">
        <v>303657.62</v>
      </c>
      <c r="F1550" s="1" t="s">
        <v>7</v>
      </c>
    </row>
    <row r="1551" spans="1:6" x14ac:dyDescent="0.3">
      <c r="A1551" s="1" t="s">
        <v>5129</v>
      </c>
      <c r="B1551" s="1" t="s">
        <v>5130</v>
      </c>
      <c r="C1551" s="1" t="s">
        <v>5131</v>
      </c>
      <c r="D1551" s="35" t="s">
        <v>5132</v>
      </c>
      <c r="E1551" s="36">
        <v>453101.72</v>
      </c>
      <c r="F1551" s="1" t="s">
        <v>7</v>
      </c>
    </row>
    <row r="1552" spans="1:6" x14ac:dyDescent="0.3">
      <c r="A1552" s="1" t="s">
        <v>5133</v>
      </c>
      <c r="B1552" s="1" t="s">
        <v>5134</v>
      </c>
      <c r="C1552" s="1" t="s">
        <v>5135</v>
      </c>
      <c r="D1552" s="35" t="s">
        <v>5136</v>
      </c>
      <c r="E1552" s="36">
        <v>225256.82</v>
      </c>
      <c r="F1552" s="1" t="s">
        <v>7</v>
      </c>
    </row>
    <row r="1553" spans="1:6" x14ac:dyDescent="0.3">
      <c r="A1553" s="1" t="s">
        <v>5137</v>
      </c>
      <c r="B1553" s="1" t="s">
        <v>5138</v>
      </c>
      <c r="C1553" s="1" t="s">
        <v>4921</v>
      </c>
      <c r="D1553" s="35" t="s">
        <v>4922</v>
      </c>
      <c r="E1553" s="36">
        <v>135484.44</v>
      </c>
      <c r="F1553" s="1" t="s">
        <v>7</v>
      </c>
    </row>
    <row r="1554" spans="1:6" x14ac:dyDescent="0.3">
      <c r="A1554" s="1" t="s">
        <v>5139</v>
      </c>
      <c r="B1554" s="1" t="s">
        <v>5140</v>
      </c>
      <c r="C1554" s="1" t="s">
        <v>4574</v>
      </c>
      <c r="D1554" s="35" t="s">
        <v>4575</v>
      </c>
      <c r="E1554" s="36">
        <v>73499.17</v>
      </c>
      <c r="F1554" s="1" t="s">
        <v>7</v>
      </c>
    </row>
    <row r="1555" spans="1:6" x14ac:dyDescent="0.3">
      <c r="A1555" s="1" t="s">
        <v>5141</v>
      </c>
      <c r="B1555" s="1" t="s">
        <v>5142</v>
      </c>
      <c r="C1555" s="1" t="s">
        <v>5143</v>
      </c>
      <c r="D1555" s="35" t="s">
        <v>5144</v>
      </c>
      <c r="E1555" s="36">
        <v>272515.82</v>
      </c>
      <c r="F1555" s="1" t="s">
        <v>7</v>
      </c>
    </row>
    <row r="1556" spans="1:6" x14ac:dyDescent="0.3">
      <c r="A1556" s="1" t="s">
        <v>5145</v>
      </c>
      <c r="B1556" s="1" t="s">
        <v>5146</v>
      </c>
      <c r="C1556" s="1" t="s">
        <v>5147</v>
      </c>
      <c r="D1556" s="35" t="s">
        <v>5148</v>
      </c>
      <c r="E1556" s="36">
        <v>270789.5</v>
      </c>
      <c r="F1556" s="1" t="s">
        <v>7</v>
      </c>
    </row>
    <row r="1557" spans="1:6" x14ac:dyDescent="0.3">
      <c r="A1557" s="1" t="s">
        <v>5149</v>
      </c>
      <c r="B1557" s="1" t="s">
        <v>5150</v>
      </c>
      <c r="C1557" s="1" t="s">
        <v>5151</v>
      </c>
      <c r="D1557" s="35" t="s">
        <v>5152</v>
      </c>
      <c r="E1557" s="36">
        <v>54950.400000000001</v>
      </c>
      <c r="F1557" s="1" t="s">
        <v>7</v>
      </c>
    </row>
    <row r="1558" spans="1:6" x14ac:dyDescent="0.3">
      <c r="A1558" s="1" t="s">
        <v>5153</v>
      </c>
      <c r="B1558" s="1" t="s">
        <v>5154</v>
      </c>
      <c r="C1558" s="1" t="s">
        <v>5155</v>
      </c>
      <c r="D1558" s="35" t="s">
        <v>5156</v>
      </c>
      <c r="E1558" s="36">
        <v>231216.84</v>
      </c>
      <c r="F1558" s="1" t="s">
        <v>7</v>
      </c>
    </row>
    <row r="1559" spans="1:6" x14ac:dyDescent="0.3">
      <c r="A1559" s="1" t="s">
        <v>5157</v>
      </c>
      <c r="B1559" s="1" t="s">
        <v>5158</v>
      </c>
      <c r="C1559" s="1" t="s">
        <v>5159</v>
      </c>
      <c r="D1559" s="35" t="s">
        <v>5160</v>
      </c>
      <c r="E1559" s="36">
        <v>395574</v>
      </c>
      <c r="F1559" s="1" t="s">
        <v>7</v>
      </c>
    </row>
    <row r="1560" spans="1:6" x14ac:dyDescent="0.3">
      <c r="A1560" s="1" t="s">
        <v>5161</v>
      </c>
      <c r="B1560" s="1" t="s">
        <v>5162</v>
      </c>
      <c r="C1560" s="1" t="s">
        <v>5163</v>
      </c>
      <c r="D1560" s="35" t="s">
        <v>5164</v>
      </c>
      <c r="E1560" s="36">
        <v>86164.800000000003</v>
      </c>
      <c r="F1560" s="1" t="s">
        <v>7</v>
      </c>
    </row>
    <row r="1561" spans="1:6" x14ac:dyDescent="0.3">
      <c r="A1561" s="1" t="s">
        <v>5165</v>
      </c>
      <c r="B1561" s="1" t="s">
        <v>5166</v>
      </c>
      <c r="C1561" s="1" t="s">
        <v>5167</v>
      </c>
      <c r="D1561" s="35" t="s">
        <v>5168</v>
      </c>
      <c r="E1561" s="36">
        <v>84987.6</v>
      </c>
      <c r="F1561" s="1" t="s">
        <v>7</v>
      </c>
    </row>
    <row r="1562" spans="1:6" x14ac:dyDescent="0.3">
      <c r="A1562" s="1" t="s">
        <v>5169</v>
      </c>
      <c r="B1562" s="1" t="s">
        <v>5170</v>
      </c>
      <c r="C1562" s="1" t="s">
        <v>5171</v>
      </c>
      <c r="D1562" s="35" t="s">
        <v>5172</v>
      </c>
      <c r="E1562" s="36">
        <v>85406.2</v>
      </c>
      <c r="F1562" s="1" t="s">
        <v>7</v>
      </c>
    </row>
    <row r="1563" spans="1:6" x14ac:dyDescent="0.3">
      <c r="A1563" s="1" t="s">
        <v>5173</v>
      </c>
      <c r="B1563" s="1" t="s">
        <v>5174</v>
      </c>
      <c r="C1563" s="1" t="s">
        <v>5175</v>
      </c>
      <c r="D1563" s="35" t="s">
        <v>5176</v>
      </c>
      <c r="E1563" s="36">
        <v>202278.22</v>
      </c>
      <c r="F1563" s="1" t="s">
        <v>7</v>
      </c>
    </row>
    <row r="1564" spans="1:6" x14ac:dyDescent="0.3">
      <c r="A1564" s="1" t="s">
        <v>5177</v>
      </c>
      <c r="B1564" s="1" t="s">
        <v>5178</v>
      </c>
      <c r="C1564" s="1" t="s">
        <v>981</v>
      </c>
      <c r="D1564" s="35" t="s">
        <v>982</v>
      </c>
      <c r="E1564" s="36">
        <v>278514.83</v>
      </c>
      <c r="F1564" s="1" t="s">
        <v>7</v>
      </c>
    </row>
    <row r="1565" spans="1:6" x14ac:dyDescent="0.3">
      <c r="A1565" s="1" t="s">
        <v>5179</v>
      </c>
      <c r="B1565" s="1" t="s">
        <v>5180</v>
      </c>
      <c r="C1565" s="1" t="s">
        <v>5181</v>
      </c>
      <c r="D1565" s="35" t="s">
        <v>5182</v>
      </c>
      <c r="E1565" s="36">
        <v>843979</v>
      </c>
      <c r="F1565" s="1" t="s">
        <v>7</v>
      </c>
    </row>
    <row r="1566" spans="1:6" x14ac:dyDescent="0.3">
      <c r="A1566" s="1" t="s">
        <v>5183</v>
      </c>
      <c r="B1566" s="1" t="s">
        <v>5184</v>
      </c>
      <c r="C1566" s="1" t="s">
        <v>4830</v>
      </c>
      <c r="D1566" s="35" t="s">
        <v>4831</v>
      </c>
      <c r="E1566" s="36">
        <v>3513669.52</v>
      </c>
      <c r="F1566" s="1" t="s">
        <v>7</v>
      </c>
    </row>
    <row r="1567" spans="1:6" x14ac:dyDescent="0.3">
      <c r="A1567" s="1" t="s">
        <v>5185</v>
      </c>
      <c r="B1567" s="1" t="s">
        <v>5186</v>
      </c>
      <c r="C1567" s="1" t="s">
        <v>4830</v>
      </c>
      <c r="D1567" s="35" t="s">
        <v>4831</v>
      </c>
      <c r="E1567" s="36">
        <v>951991.2</v>
      </c>
      <c r="F1567" s="1" t="s">
        <v>7</v>
      </c>
    </row>
    <row r="1568" spans="1:6" x14ac:dyDescent="0.3">
      <c r="A1568" s="1" t="s">
        <v>5187</v>
      </c>
      <c r="B1568" s="1" t="s">
        <v>5188</v>
      </c>
      <c r="C1568" s="1" t="s">
        <v>5189</v>
      </c>
      <c r="D1568" s="35" t="s">
        <v>5190</v>
      </c>
      <c r="E1568" s="36">
        <v>23990501.670000002</v>
      </c>
      <c r="F1568" s="1" t="s">
        <v>7</v>
      </c>
    </row>
    <row r="1569" spans="1:6" x14ac:dyDescent="0.3">
      <c r="A1569" s="1" t="s">
        <v>5191</v>
      </c>
      <c r="B1569" s="1" t="s">
        <v>5192</v>
      </c>
      <c r="C1569" s="1" t="s">
        <v>5193</v>
      </c>
      <c r="D1569" s="35" t="s">
        <v>5194</v>
      </c>
      <c r="E1569" s="36">
        <v>16182134.66</v>
      </c>
      <c r="F1569" s="1" t="s">
        <v>7</v>
      </c>
    </row>
    <row r="1570" spans="1:6" x14ac:dyDescent="0.3">
      <c r="A1570" s="1" t="s">
        <v>5195</v>
      </c>
      <c r="B1570" s="1" t="s">
        <v>5196</v>
      </c>
      <c r="C1570" s="1" t="s">
        <v>5197</v>
      </c>
      <c r="D1570" s="35" t="s">
        <v>5198</v>
      </c>
      <c r="E1570" s="36">
        <v>12644726.619999999</v>
      </c>
      <c r="F1570" s="1" t="s">
        <v>7</v>
      </c>
    </row>
    <row r="1571" spans="1:6" x14ac:dyDescent="0.3">
      <c r="A1571" s="1" t="s">
        <v>5199</v>
      </c>
      <c r="B1571" s="1" t="s">
        <v>5200</v>
      </c>
      <c r="C1571" s="1" t="s">
        <v>4246</v>
      </c>
      <c r="D1571" s="35" t="s">
        <v>4247</v>
      </c>
      <c r="E1571" s="36">
        <v>10006370.09</v>
      </c>
      <c r="F1571" s="1" t="s">
        <v>7</v>
      </c>
    </row>
    <row r="1572" spans="1:6" x14ac:dyDescent="0.3">
      <c r="A1572" s="1" t="s">
        <v>5201</v>
      </c>
      <c r="B1572" s="1" t="s">
        <v>5202</v>
      </c>
      <c r="C1572" s="1" t="s">
        <v>5203</v>
      </c>
      <c r="D1572" s="35" t="s">
        <v>5204</v>
      </c>
      <c r="E1572" s="36">
        <v>16461587.42</v>
      </c>
      <c r="F1572" s="1" t="s">
        <v>7</v>
      </c>
    </row>
    <row r="1573" spans="1:6" x14ac:dyDescent="0.3">
      <c r="A1573" s="1" t="s">
        <v>5205</v>
      </c>
      <c r="B1573" s="1" t="s">
        <v>5206</v>
      </c>
      <c r="C1573" s="1" t="s">
        <v>5207</v>
      </c>
      <c r="D1573" s="35" t="s">
        <v>5208</v>
      </c>
      <c r="E1573" s="36">
        <v>38845961.369999997</v>
      </c>
      <c r="F1573" s="1" t="s">
        <v>7</v>
      </c>
    </row>
    <row r="1574" spans="1:6" x14ac:dyDescent="0.3">
      <c r="A1574" s="1" t="s">
        <v>5209</v>
      </c>
      <c r="B1574" s="1" t="s">
        <v>5210</v>
      </c>
      <c r="C1574" s="1" t="s">
        <v>5211</v>
      </c>
      <c r="D1574" s="35" t="s">
        <v>5212</v>
      </c>
      <c r="E1574" s="36">
        <v>10424128.16</v>
      </c>
      <c r="F1574" s="1" t="s">
        <v>7</v>
      </c>
    </row>
    <row r="1575" spans="1:6" x14ac:dyDescent="0.3">
      <c r="A1575" s="1" t="s">
        <v>5213</v>
      </c>
      <c r="B1575" s="1" t="s">
        <v>5214</v>
      </c>
      <c r="C1575" s="1" t="s">
        <v>4246</v>
      </c>
      <c r="D1575" s="35" t="s">
        <v>4247</v>
      </c>
      <c r="E1575" s="36">
        <v>12714095.6</v>
      </c>
      <c r="F1575" s="1" t="s">
        <v>7</v>
      </c>
    </row>
    <row r="1576" spans="1:6" x14ac:dyDescent="0.3">
      <c r="A1576" s="1" t="s">
        <v>5215</v>
      </c>
      <c r="B1576" s="1" t="s">
        <v>5216</v>
      </c>
      <c r="C1576" s="1" t="s">
        <v>5217</v>
      </c>
      <c r="D1576" s="35" t="s">
        <v>5218</v>
      </c>
      <c r="E1576" s="36">
        <v>4093596.62</v>
      </c>
      <c r="F1576" s="1" t="s">
        <v>3</v>
      </c>
    </row>
    <row r="1577" spans="1:6" x14ac:dyDescent="0.3">
      <c r="A1577" s="1" t="s">
        <v>5219</v>
      </c>
      <c r="B1577" s="1" t="s">
        <v>5220</v>
      </c>
      <c r="C1577" s="1" t="s">
        <v>2071</v>
      </c>
      <c r="D1577" s="35" t="s">
        <v>2072</v>
      </c>
      <c r="E1577" s="36">
        <v>6003566.3300000001</v>
      </c>
      <c r="F1577" s="1" t="s">
        <v>28</v>
      </c>
    </row>
    <row r="1578" spans="1:6" x14ac:dyDescent="0.3">
      <c r="A1578" s="1" t="s">
        <v>5221</v>
      </c>
      <c r="B1578" s="1" t="s">
        <v>5222</v>
      </c>
      <c r="C1578" s="1" t="s">
        <v>3623</v>
      </c>
      <c r="D1578" s="35" t="s">
        <v>3624</v>
      </c>
      <c r="E1578" s="36">
        <v>12509180.140000001</v>
      </c>
      <c r="F1578" s="1" t="s">
        <v>7</v>
      </c>
    </row>
    <row r="1579" spans="1:6" x14ac:dyDescent="0.3">
      <c r="A1579" s="1" t="s">
        <v>5223</v>
      </c>
      <c r="B1579" s="1" t="s">
        <v>5224</v>
      </c>
      <c r="C1579" s="1" t="s">
        <v>3328</v>
      </c>
      <c r="D1579" s="35" t="s">
        <v>3329</v>
      </c>
      <c r="E1579" s="36">
        <v>6180112.8899999997</v>
      </c>
      <c r="F1579" s="1" t="s">
        <v>7</v>
      </c>
    </row>
    <row r="1580" spans="1:6" x14ac:dyDescent="0.3">
      <c r="A1580" s="1" t="s">
        <v>5225</v>
      </c>
      <c r="B1580" s="1" t="s">
        <v>5226</v>
      </c>
      <c r="C1580" s="1" t="s">
        <v>2926</v>
      </c>
      <c r="D1580" s="35" t="s">
        <v>2927</v>
      </c>
      <c r="E1580" s="36">
        <v>6171167.9699999997</v>
      </c>
      <c r="F1580" s="1" t="s">
        <v>7</v>
      </c>
    </row>
    <row r="1581" spans="1:6" x14ac:dyDescent="0.3">
      <c r="A1581" s="1" t="s">
        <v>5227</v>
      </c>
      <c r="B1581" s="1" t="s">
        <v>5228</v>
      </c>
      <c r="C1581" s="1" t="s">
        <v>5229</v>
      </c>
      <c r="D1581" s="35" t="s">
        <v>5230</v>
      </c>
      <c r="E1581" s="36">
        <v>16165937.74</v>
      </c>
      <c r="F1581" s="1" t="s">
        <v>28</v>
      </c>
    </row>
    <row r="1582" spans="1:6" x14ac:dyDescent="0.3">
      <c r="A1582" s="1" t="s">
        <v>5231</v>
      </c>
      <c r="B1582" s="1" t="s">
        <v>5232</v>
      </c>
      <c r="C1582" s="1" t="s">
        <v>4246</v>
      </c>
      <c r="D1582" s="35" t="s">
        <v>4247</v>
      </c>
      <c r="E1582" s="36">
        <v>4416923.05</v>
      </c>
      <c r="F1582" s="1" t="s">
        <v>7</v>
      </c>
    </row>
    <row r="1583" spans="1:6" x14ac:dyDescent="0.3">
      <c r="A1583" s="1" t="s">
        <v>5233</v>
      </c>
      <c r="B1583" s="1" t="s">
        <v>75</v>
      </c>
      <c r="C1583" s="1" t="s">
        <v>76</v>
      </c>
      <c r="D1583" s="35" t="s">
        <v>77</v>
      </c>
      <c r="E1583" s="36">
        <v>2568242.52</v>
      </c>
      <c r="F1583" s="1" t="s">
        <v>7</v>
      </c>
    </row>
    <row r="1584" spans="1:6" x14ac:dyDescent="0.3">
      <c r="A1584" s="1" t="s">
        <v>5234</v>
      </c>
      <c r="B1584" s="1" t="s">
        <v>5235</v>
      </c>
      <c r="C1584" s="1" t="s">
        <v>1259</v>
      </c>
      <c r="D1584" s="35" t="s">
        <v>1260</v>
      </c>
      <c r="E1584" s="36">
        <v>18748894.899999999</v>
      </c>
      <c r="F1584" s="1" t="s">
        <v>7</v>
      </c>
    </row>
    <row r="1585" spans="1:6" x14ac:dyDescent="0.3">
      <c r="A1585" s="1" t="s">
        <v>5236</v>
      </c>
      <c r="B1585" s="1" t="s">
        <v>5237</v>
      </c>
      <c r="C1585" s="1" t="s">
        <v>1844</v>
      </c>
      <c r="D1585" s="35" t="s">
        <v>1845</v>
      </c>
      <c r="E1585" s="36">
        <v>746611.49</v>
      </c>
      <c r="F1585" s="1" t="s">
        <v>3</v>
      </c>
    </row>
    <row r="1586" spans="1:6" x14ac:dyDescent="0.3">
      <c r="A1586" s="1" t="s">
        <v>5238</v>
      </c>
      <c r="B1586" s="1" t="s">
        <v>203</v>
      </c>
      <c r="C1586" s="1" t="s">
        <v>195</v>
      </c>
      <c r="D1586" s="35" t="s">
        <v>138</v>
      </c>
      <c r="E1586" s="36">
        <v>9353928.25</v>
      </c>
      <c r="F1586" s="1" t="s">
        <v>28</v>
      </c>
    </row>
    <row r="1587" spans="1:6" x14ac:dyDescent="0.3">
      <c r="A1587" s="1" t="s">
        <v>5239</v>
      </c>
      <c r="B1587" s="1" t="s">
        <v>204</v>
      </c>
      <c r="C1587" s="1" t="s">
        <v>195</v>
      </c>
      <c r="D1587" s="35" t="s">
        <v>138</v>
      </c>
      <c r="E1587" s="36">
        <v>11394739.109999999</v>
      </c>
      <c r="F1587" s="1" t="s">
        <v>7</v>
      </c>
    </row>
    <row r="1588" spans="1:6" x14ac:dyDescent="0.3">
      <c r="A1588" s="1" t="s">
        <v>5240</v>
      </c>
      <c r="B1588" s="1" t="s">
        <v>200</v>
      </c>
      <c r="C1588" s="1" t="s">
        <v>195</v>
      </c>
      <c r="D1588" s="35" t="s">
        <v>138</v>
      </c>
      <c r="E1588" s="36">
        <v>15449573.050000001</v>
      </c>
      <c r="F1588" s="1" t="s">
        <v>7</v>
      </c>
    </row>
    <row r="1589" spans="1:6" x14ac:dyDescent="0.3">
      <c r="A1589" s="1" t="s">
        <v>5241</v>
      </c>
      <c r="B1589" s="1" t="s">
        <v>196</v>
      </c>
      <c r="C1589" s="1" t="s">
        <v>195</v>
      </c>
      <c r="D1589" s="35" t="s">
        <v>138</v>
      </c>
      <c r="E1589" s="36">
        <v>11068674.359999999</v>
      </c>
      <c r="F1589" s="1" t="s">
        <v>7</v>
      </c>
    </row>
    <row r="1590" spans="1:6" x14ac:dyDescent="0.3">
      <c r="A1590" s="1" t="s">
        <v>5242</v>
      </c>
      <c r="B1590" s="1" t="s">
        <v>201</v>
      </c>
      <c r="C1590" s="1" t="s">
        <v>195</v>
      </c>
      <c r="D1590" s="35" t="s">
        <v>138</v>
      </c>
      <c r="E1590" s="36">
        <v>7856475.1100000003</v>
      </c>
      <c r="F1590" s="1" t="s">
        <v>28</v>
      </c>
    </row>
    <row r="1591" spans="1:6" x14ac:dyDescent="0.3">
      <c r="A1591" s="1" t="s">
        <v>5243</v>
      </c>
      <c r="B1591" s="1" t="s">
        <v>5244</v>
      </c>
      <c r="C1591" s="1" t="s">
        <v>4246</v>
      </c>
      <c r="D1591" s="35" t="s">
        <v>4247</v>
      </c>
      <c r="E1591" s="36">
        <v>7601932.5999999996</v>
      </c>
      <c r="F1591" s="1" t="s">
        <v>7</v>
      </c>
    </row>
    <row r="1592" spans="1:6" x14ac:dyDescent="0.3">
      <c r="A1592" s="1" t="s">
        <v>5245</v>
      </c>
      <c r="B1592" s="1" t="s">
        <v>5246</v>
      </c>
      <c r="C1592" s="1" t="s">
        <v>5247</v>
      </c>
      <c r="D1592" s="35" t="s">
        <v>5248</v>
      </c>
      <c r="E1592" s="36">
        <v>18668712.469999999</v>
      </c>
      <c r="F1592" s="1" t="s">
        <v>7</v>
      </c>
    </row>
    <row r="1593" spans="1:6" x14ac:dyDescent="0.3">
      <c r="A1593" s="1" t="s">
        <v>5249</v>
      </c>
      <c r="B1593" s="1" t="s">
        <v>5250</v>
      </c>
      <c r="C1593" s="1" t="s">
        <v>1864</v>
      </c>
      <c r="D1593" s="35" t="s">
        <v>1865</v>
      </c>
      <c r="E1593" s="36">
        <v>7833842.4199999999</v>
      </c>
      <c r="F1593" s="1" t="s">
        <v>7</v>
      </c>
    </row>
    <row r="1594" spans="1:6" x14ac:dyDescent="0.3">
      <c r="A1594" s="1" t="s">
        <v>5251</v>
      </c>
      <c r="B1594" s="1" t="s">
        <v>5252</v>
      </c>
      <c r="C1594" s="1" t="s">
        <v>820</v>
      </c>
      <c r="D1594" s="35" t="s">
        <v>821</v>
      </c>
      <c r="E1594" s="36">
        <v>9421710.4800000004</v>
      </c>
      <c r="F1594" s="1" t="s">
        <v>3</v>
      </c>
    </row>
    <row r="1595" spans="1:6" x14ac:dyDescent="0.3">
      <c r="A1595" s="1" t="s">
        <v>5253</v>
      </c>
      <c r="B1595" s="1" t="s">
        <v>5254</v>
      </c>
      <c r="C1595" s="1" t="s">
        <v>4246</v>
      </c>
      <c r="D1595" s="35" t="s">
        <v>4247</v>
      </c>
      <c r="E1595" s="36">
        <v>5552388.9800000004</v>
      </c>
      <c r="F1595" s="1" t="s">
        <v>7</v>
      </c>
    </row>
    <row r="1596" spans="1:6" x14ac:dyDescent="0.3">
      <c r="A1596" s="1" t="s">
        <v>5255</v>
      </c>
      <c r="B1596" s="1" t="s">
        <v>5256</v>
      </c>
      <c r="C1596" s="1" t="s">
        <v>2205</v>
      </c>
      <c r="D1596" s="35" t="s">
        <v>2206</v>
      </c>
      <c r="E1596" s="36">
        <v>2507439.6</v>
      </c>
      <c r="F1596" s="1" t="s">
        <v>7</v>
      </c>
    </row>
    <row r="1597" spans="1:6" x14ac:dyDescent="0.3">
      <c r="A1597" s="1" t="s">
        <v>5257</v>
      </c>
      <c r="B1597" s="1" t="s">
        <v>5258</v>
      </c>
      <c r="C1597" s="1" t="s">
        <v>4246</v>
      </c>
      <c r="D1597" s="35" t="s">
        <v>4247</v>
      </c>
      <c r="E1597" s="36">
        <v>12651814</v>
      </c>
      <c r="F1597" s="1" t="s">
        <v>7</v>
      </c>
    </row>
    <row r="1598" spans="1:6" x14ac:dyDescent="0.3">
      <c r="A1598" s="1" t="s">
        <v>5259</v>
      </c>
      <c r="B1598" s="1" t="s">
        <v>5260</v>
      </c>
      <c r="C1598" s="1" t="s">
        <v>5261</v>
      </c>
      <c r="D1598" s="35" t="s">
        <v>5262</v>
      </c>
      <c r="E1598" s="36">
        <v>48745468.359999999</v>
      </c>
      <c r="F1598" s="1" t="s">
        <v>7</v>
      </c>
    </row>
    <row r="1599" spans="1:6" x14ac:dyDescent="0.3">
      <c r="A1599" s="1" t="s">
        <v>5263</v>
      </c>
      <c r="B1599" s="1" t="s">
        <v>5264</v>
      </c>
      <c r="C1599" s="1" t="s">
        <v>1812</v>
      </c>
      <c r="D1599" s="35" t="s">
        <v>1813</v>
      </c>
      <c r="E1599" s="36">
        <v>8772105.0500000007</v>
      </c>
      <c r="F1599" s="1" t="s">
        <v>28</v>
      </c>
    </row>
    <row r="1600" spans="1:6" x14ac:dyDescent="0.3">
      <c r="A1600" s="1" t="s">
        <v>5265</v>
      </c>
      <c r="B1600" s="1" t="s">
        <v>5266</v>
      </c>
      <c r="C1600" s="1" t="s">
        <v>3497</v>
      </c>
      <c r="D1600" s="35" t="s">
        <v>3498</v>
      </c>
      <c r="E1600" s="36">
        <v>341804.34</v>
      </c>
      <c r="F1600" s="1" t="s">
        <v>3</v>
      </c>
    </row>
    <row r="1601" spans="1:6" x14ac:dyDescent="0.3">
      <c r="A1601" s="1" t="s">
        <v>5267</v>
      </c>
      <c r="B1601" s="1" t="s">
        <v>5268</v>
      </c>
      <c r="C1601" s="1" t="s">
        <v>4246</v>
      </c>
      <c r="D1601" s="35" t="s">
        <v>4247</v>
      </c>
      <c r="E1601" s="36">
        <v>14258214.98</v>
      </c>
      <c r="F1601" s="1" t="s">
        <v>7</v>
      </c>
    </row>
    <row r="1602" spans="1:6" x14ac:dyDescent="0.3">
      <c r="A1602" s="1" t="s">
        <v>5269</v>
      </c>
      <c r="B1602" s="1" t="s">
        <v>5270</v>
      </c>
      <c r="C1602" s="1" t="s">
        <v>5271</v>
      </c>
      <c r="D1602" s="35" t="s">
        <v>5272</v>
      </c>
      <c r="E1602" s="36">
        <v>6877565.6799999997</v>
      </c>
      <c r="F1602" s="1" t="s">
        <v>3</v>
      </c>
    </row>
    <row r="1603" spans="1:6" x14ac:dyDescent="0.3">
      <c r="A1603" s="1" t="s">
        <v>5273</v>
      </c>
      <c r="B1603" s="1" t="s">
        <v>5274</v>
      </c>
      <c r="C1603" s="1" t="s">
        <v>4246</v>
      </c>
      <c r="D1603" s="35" t="s">
        <v>4247</v>
      </c>
      <c r="E1603" s="36">
        <v>11010020</v>
      </c>
      <c r="F1603" s="1" t="s">
        <v>7</v>
      </c>
    </row>
    <row r="1604" spans="1:6" x14ac:dyDescent="0.3">
      <c r="A1604" s="1" t="s">
        <v>5275</v>
      </c>
      <c r="B1604" s="1" t="s">
        <v>5276</v>
      </c>
      <c r="C1604" s="1" t="s">
        <v>5277</v>
      </c>
      <c r="D1604" s="35" t="s">
        <v>5278</v>
      </c>
      <c r="E1604" s="36">
        <v>1372370</v>
      </c>
      <c r="F1604" s="1" t="s">
        <v>3</v>
      </c>
    </row>
    <row r="1605" spans="1:6" x14ac:dyDescent="0.3">
      <c r="A1605" s="1" t="s">
        <v>5279</v>
      </c>
      <c r="B1605" s="1" t="s">
        <v>5280</v>
      </c>
      <c r="C1605" s="1" t="s">
        <v>5281</v>
      </c>
      <c r="D1605" s="35" t="s">
        <v>5282</v>
      </c>
      <c r="E1605" s="36">
        <v>12317259.43</v>
      </c>
      <c r="F1605" s="1" t="s">
        <v>7</v>
      </c>
    </row>
    <row r="1606" spans="1:6" x14ac:dyDescent="0.3">
      <c r="A1606" s="1" t="s">
        <v>5283</v>
      </c>
      <c r="B1606" s="1" t="s">
        <v>5284</v>
      </c>
      <c r="C1606" s="1" t="s">
        <v>4246</v>
      </c>
      <c r="D1606" s="35" t="s">
        <v>4247</v>
      </c>
      <c r="E1606" s="36">
        <v>6593544.1200000001</v>
      </c>
      <c r="F1606" s="1" t="s">
        <v>7</v>
      </c>
    </row>
    <row r="1607" spans="1:6" x14ac:dyDescent="0.3">
      <c r="A1607" s="1" t="s">
        <v>5285</v>
      </c>
      <c r="B1607" s="1" t="s">
        <v>5286</v>
      </c>
      <c r="C1607" s="1" t="s">
        <v>5287</v>
      </c>
      <c r="D1607" s="35" t="s">
        <v>5288</v>
      </c>
      <c r="E1607" s="36">
        <v>12382600.359999999</v>
      </c>
      <c r="F1607" s="1" t="s">
        <v>28</v>
      </c>
    </row>
    <row r="1608" spans="1:6" x14ac:dyDescent="0.3">
      <c r="A1608" s="1" t="s">
        <v>5289</v>
      </c>
      <c r="B1608" s="1" t="s">
        <v>5290</v>
      </c>
      <c r="C1608" s="1" t="s">
        <v>5291</v>
      </c>
      <c r="D1608" s="35" t="s">
        <v>5292</v>
      </c>
      <c r="E1608" s="36">
        <v>13412273.6</v>
      </c>
      <c r="F1608" s="1" t="s">
        <v>7</v>
      </c>
    </row>
    <row r="1609" spans="1:6" x14ac:dyDescent="0.3">
      <c r="A1609" s="1" t="s">
        <v>5293</v>
      </c>
      <c r="B1609" s="1" t="s">
        <v>5294</v>
      </c>
      <c r="C1609" s="1" t="s">
        <v>3918</v>
      </c>
      <c r="D1609" s="35" t="s">
        <v>3919</v>
      </c>
      <c r="E1609" s="36">
        <v>9057251.8100000005</v>
      </c>
      <c r="F1609" s="1" t="s">
        <v>7</v>
      </c>
    </row>
    <row r="1610" spans="1:6" x14ac:dyDescent="0.3">
      <c r="A1610" s="1" t="s">
        <v>5295</v>
      </c>
      <c r="B1610" s="1" t="s">
        <v>5296</v>
      </c>
      <c r="C1610" s="1" t="s">
        <v>5297</v>
      </c>
      <c r="D1610" s="35" t="s">
        <v>5298</v>
      </c>
      <c r="E1610" s="36">
        <v>2185000</v>
      </c>
      <c r="F1610" s="1" t="s">
        <v>3</v>
      </c>
    </row>
    <row r="1611" spans="1:6" x14ac:dyDescent="0.3">
      <c r="A1611" s="1" t="s">
        <v>5299</v>
      </c>
      <c r="B1611" s="1" t="s">
        <v>5300</v>
      </c>
      <c r="C1611" s="1" t="s">
        <v>5297</v>
      </c>
      <c r="D1611" s="35" t="s">
        <v>5298</v>
      </c>
      <c r="E1611" s="36">
        <v>3248970</v>
      </c>
      <c r="F1611" s="1" t="s">
        <v>7</v>
      </c>
    </row>
    <row r="1612" spans="1:6" x14ac:dyDescent="0.3">
      <c r="A1612" s="1" t="s">
        <v>5301</v>
      </c>
      <c r="B1612" s="1" t="s">
        <v>5302</v>
      </c>
      <c r="C1612" s="1" t="s">
        <v>5297</v>
      </c>
      <c r="D1612" s="35" t="s">
        <v>5298</v>
      </c>
      <c r="E1612" s="36">
        <v>9967313.9000000004</v>
      </c>
      <c r="F1612" s="1" t="s">
        <v>7</v>
      </c>
    </row>
    <row r="1613" spans="1:6" x14ac:dyDescent="0.3">
      <c r="A1613" s="1" t="s">
        <v>5303</v>
      </c>
      <c r="B1613" s="1" t="s">
        <v>5304</v>
      </c>
      <c r="C1613" s="1" t="s">
        <v>4047</v>
      </c>
      <c r="D1613" s="35" t="s">
        <v>4048</v>
      </c>
      <c r="E1613" s="36">
        <v>67071840</v>
      </c>
      <c r="F1613" s="1" t="s">
        <v>7</v>
      </c>
    </row>
    <row r="1614" spans="1:6" x14ac:dyDescent="0.3">
      <c r="A1614" s="1" t="s">
        <v>5305</v>
      </c>
      <c r="B1614" s="1" t="s">
        <v>5306</v>
      </c>
      <c r="C1614" s="1" t="s">
        <v>5307</v>
      </c>
      <c r="D1614" s="35" t="s">
        <v>5308</v>
      </c>
      <c r="E1614" s="36">
        <v>684181.97</v>
      </c>
      <c r="F1614" s="1" t="s">
        <v>3</v>
      </c>
    </row>
    <row r="1615" spans="1:6" x14ac:dyDescent="0.3">
      <c r="A1615" s="1" t="s">
        <v>5309</v>
      </c>
      <c r="B1615" s="1" t="s">
        <v>5310</v>
      </c>
      <c r="C1615" s="1" t="s">
        <v>5311</v>
      </c>
      <c r="D1615" s="35" t="s">
        <v>5312</v>
      </c>
      <c r="E1615" s="36">
        <v>21574826.710000001</v>
      </c>
      <c r="F1615" s="1" t="s">
        <v>7</v>
      </c>
    </row>
    <row r="1616" spans="1:6" x14ac:dyDescent="0.3">
      <c r="A1616" s="1" t="s">
        <v>5313</v>
      </c>
      <c r="B1616" s="1" t="s">
        <v>5314</v>
      </c>
      <c r="C1616" s="1" t="s">
        <v>5315</v>
      </c>
      <c r="D1616" s="35" t="s">
        <v>5316</v>
      </c>
      <c r="E1616" s="36">
        <v>6278816.6699999999</v>
      </c>
      <c r="F1616" s="1" t="s">
        <v>28</v>
      </c>
    </row>
    <row r="1617" spans="1:6" x14ac:dyDescent="0.3">
      <c r="A1617" s="1" t="s">
        <v>5317</v>
      </c>
      <c r="B1617" s="1" t="s">
        <v>5318</v>
      </c>
      <c r="C1617" s="1" t="s">
        <v>2452</v>
      </c>
      <c r="D1617" s="35" t="s">
        <v>2453</v>
      </c>
      <c r="E1617" s="36">
        <v>311094.40000000002</v>
      </c>
      <c r="F1617" s="1" t="s">
        <v>28</v>
      </c>
    </row>
    <row r="1618" spans="1:6" x14ac:dyDescent="0.3">
      <c r="A1618" s="1" t="s">
        <v>5319</v>
      </c>
      <c r="B1618" s="1" t="s">
        <v>5320</v>
      </c>
      <c r="C1618" s="1" t="s">
        <v>5321</v>
      </c>
      <c r="D1618" s="35" t="s">
        <v>5322</v>
      </c>
      <c r="E1618" s="36">
        <v>4328665.22</v>
      </c>
      <c r="F1618" s="1" t="s">
        <v>7</v>
      </c>
    </row>
    <row r="1619" spans="1:6" x14ac:dyDescent="0.3">
      <c r="A1619" s="1" t="s">
        <v>5323</v>
      </c>
      <c r="B1619" s="1" t="s">
        <v>5324</v>
      </c>
      <c r="C1619" s="1" t="s">
        <v>4350</v>
      </c>
      <c r="D1619" s="35" t="s">
        <v>4351</v>
      </c>
      <c r="E1619" s="36">
        <v>55316687.140000001</v>
      </c>
      <c r="F1619" s="1" t="s">
        <v>7</v>
      </c>
    </row>
    <row r="1620" spans="1:6" x14ac:dyDescent="0.3">
      <c r="A1620" s="1" t="s">
        <v>5325</v>
      </c>
      <c r="B1620" s="1" t="s">
        <v>5326</v>
      </c>
      <c r="C1620" s="1" t="s">
        <v>5327</v>
      </c>
      <c r="D1620" s="35" t="s">
        <v>5328</v>
      </c>
      <c r="E1620" s="36">
        <v>503233.12</v>
      </c>
      <c r="F1620" s="1" t="s">
        <v>7</v>
      </c>
    </row>
    <row r="1621" spans="1:6" x14ac:dyDescent="0.3">
      <c r="A1621" s="1" t="s">
        <v>5329</v>
      </c>
      <c r="B1621" s="1" t="s">
        <v>5330</v>
      </c>
      <c r="C1621" s="1" t="s">
        <v>3121</v>
      </c>
      <c r="D1621" s="35" t="s">
        <v>3122</v>
      </c>
      <c r="E1621" s="36">
        <v>302468</v>
      </c>
      <c r="F1621" s="1" t="s">
        <v>7</v>
      </c>
    </row>
    <row r="1622" spans="1:6" x14ac:dyDescent="0.3">
      <c r="A1622" s="1" t="s">
        <v>5331</v>
      </c>
      <c r="B1622" s="1" t="s">
        <v>5332</v>
      </c>
      <c r="C1622" s="1" t="s">
        <v>5333</v>
      </c>
      <c r="D1622" s="35" t="s">
        <v>5334</v>
      </c>
      <c r="E1622" s="36">
        <v>171831</v>
      </c>
      <c r="F1622" s="1" t="s">
        <v>3</v>
      </c>
    </row>
    <row r="1623" spans="1:6" x14ac:dyDescent="0.3">
      <c r="A1623" s="1" t="s">
        <v>5335</v>
      </c>
      <c r="B1623" s="1" t="s">
        <v>5336</v>
      </c>
      <c r="C1623" s="1" t="s">
        <v>5337</v>
      </c>
      <c r="D1623" s="35" t="s">
        <v>5338</v>
      </c>
      <c r="E1623" s="36">
        <v>510430.87</v>
      </c>
      <c r="F1623" s="1" t="s">
        <v>3</v>
      </c>
    </row>
    <row r="1624" spans="1:6" x14ac:dyDescent="0.3">
      <c r="A1624" s="1" t="s">
        <v>5339</v>
      </c>
      <c r="B1624" s="1" t="s">
        <v>5340</v>
      </c>
      <c r="C1624" s="1" t="s">
        <v>780</v>
      </c>
      <c r="D1624" s="35" t="s">
        <v>781</v>
      </c>
      <c r="E1624" s="36">
        <v>820216.05</v>
      </c>
      <c r="F1624" s="1" t="s">
        <v>7</v>
      </c>
    </row>
    <row r="1625" spans="1:6" x14ac:dyDescent="0.3">
      <c r="A1625" s="1" t="s">
        <v>5341</v>
      </c>
      <c r="B1625" s="1" t="s">
        <v>5342</v>
      </c>
      <c r="C1625" s="1" t="s">
        <v>1789</v>
      </c>
      <c r="D1625" s="35" t="s">
        <v>1790</v>
      </c>
      <c r="E1625" s="36">
        <v>300103.71000000002</v>
      </c>
      <c r="F1625" s="1" t="s">
        <v>3</v>
      </c>
    </row>
    <row r="1626" spans="1:6" x14ac:dyDescent="0.3">
      <c r="A1626" s="1" t="s">
        <v>5343</v>
      </c>
      <c r="B1626" s="1" t="s">
        <v>5344</v>
      </c>
      <c r="C1626" s="1" t="s">
        <v>5345</v>
      </c>
      <c r="D1626" s="35" t="s">
        <v>5346</v>
      </c>
      <c r="E1626" s="36">
        <v>398685.73</v>
      </c>
      <c r="F1626" s="1" t="s">
        <v>3</v>
      </c>
    </row>
    <row r="1627" spans="1:6" x14ac:dyDescent="0.3">
      <c r="A1627" s="1" t="s">
        <v>5347</v>
      </c>
      <c r="B1627" s="1" t="s">
        <v>5348</v>
      </c>
      <c r="C1627" s="1" t="s">
        <v>1575</v>
      </c>
      <c r="D1627" s="35" t="s">
        <v>1576</v>
      </c>
      <c r="E1627" s="36">
        <v>735746.8</v>
      </c>
      <c r="F1627" s="1" t="s">
        <v>3</v>
      </c>
    </row>
    <row r="1628" spans="1:6" x14ac:dyDescent="0.3">
      <c r="A1628" s="1" t="s">
        <v>5349</v>
      </c>
      <c r="B1628" s="1" t="s">
        <v>5350</v>
      </c>
      <c r="C1628" s="1" t="s">
        <v>5351</v>
      </c>
      <c r="D1628" s="35" t="s">
        <v>5352</v>
      </c>
      <c r="E1628" s="36">
        <v>270608.40000000002</v>
      </c>
      <c r="F1628" s="1" t="s">
        <v>3</v>
      </c>
    </row>
    <row r="1629" spans="1:6" x14ac:dyDescent="0.3">
      <c r="A1629" s="1" t="s">
        <v>5353</v>
      </c>
      <c r="B1629" s="1" t="s">
        <v>5354</v>
      </c>
      <c r="C1629" s="1" t="s">
        <v>1868</v>
      </c>
      <c r="D1629" s="35" t="s">
        <v>1869</v>
      </c>
      <c r="E1629" s="36">
        <v>891022.33</v>
      </c>
      <c r="F1629" s="1" t="s">
        <v>3</v>
      </c>
    </row>
    <row r="1630" spans="1:6" x14ac:dyDescent="0.3">
      <c r="A1630" s="1" t="s">
        <v>5355</v>
      </c>
      <c r="B1630" s="1" t="s">
        <v>5356</v>
      </c>
      <c r="C1630" s="1" t="s">
        <v>5357</v>
      </c>
      <c r="D1630" s="35" t="s">
        <v>5358</v>
      </c>
      <c r="E1630" s="36">
        <v>253230.79</v>
      </c>
      <c r="F1630" s="1" t="s">
        <v>3</v>
      </c>
    </row>
    <row r="1631" spans="1:6" x14ac:dyDescent="0.3">
      <c r="A1631" s="1" t="s">
        <v>5359</v>
      </c>
      <c r="B1631" s="1" t="s">
        <v>5360</v>
      </c>
      <c r="C1631" s="1" t="s">
        <v>848</v>
      </c>
      <c r="D1631" s="35" t="s">
        <v>849</v>
      </c>
      <c r="E1631" s="36">
        <v>165764.4</v>
      </c>
      <c r="F1631" s="1" t="s">
        <v>7</v>
      </c>
    </row>
    <row r="1632" spans="1:6" x14ac:dyDescent="0.3">
      <c r="A1632" s="1" t="s">
        <v>5361</v>
      </c>
      <c r="B1632" s="1" t="s">
        <v>5362</v>
      </c>
      <c r="C1632" s="1" t="s">
        <v>5363</v>
      </c>
      <c r="D1632" s="35" t="s">
        <v>5364</v>
      </c>
      <c r="E1632" s="36">
        <v>346864.71</v>
      </c>
      <c r="F1632" s="1" t="s">
        <v>7</v>
      </c>
    </row>
    <row r="1633" spans="1:6" x14ac:dyDescent="0.3">
      <c r="A1633" s="1" t="s">
        <v>5365</v>
      </c>
      <c r="B1633" s="1" t="s">
        <v>5366</v>
      </c>
      <c r="C1633" s="1" t="s">
        <v>5367</v>
      </c>
      <c r="D1633" s="35" t="s">
        <v>5368</v>
      </c>
      <c r="E1633" s="36">
        <v>574980</v>
      </c>
      <c r="F1633" s="1" t="s">
        <v>3</v>
      </c>
    </row>
    <row r="1634" spans="1:6" x14ac:dyDescent="0.3">
      <c r="A1634" s="1" t="s">
        <v>5369</v>
      </c>
      <c r="B1634" s="1" t="s">
        <v>5370</v>
      </c>
      <c r="C1634" s="1" t="s">
        <v>5089</v>
      </c>
      <c r="D1634" s="35" t="s">
        <v>5090</v>
      </c>
      <c r="E1634" s="36">
        <v>394328.11</v>
      </c>
      <c r="F1634" s="1" t="s">
        <v>3</v>
      </c>
    </row>
    <row r="1635" spans="1:6" x14ac:dyDescent="0.3">
      <c r="A1635" s="1" t="s">
        <v>5371</v>
      </c>
      <c r="B1635" s="1" t="s">
        <v>5372</v>
      </c>
      <c r="C1635" s="1" t="s">
        <v>5373</v>
      </c>
      <c r="D1635" s="35" t="s">
        <v>5374</v>
      </c>
      <c r="E1635" s="36">
        <v>394159.2</v>
      </c>
      <c r="F1635" s="1" t="s">
        <v>3</v>
      </c>
    </row>
    <row r="1636" spans="1:6" x14ac:dyDescent="0.3">
      <c r="A1636" s="1" t="s">
        <v>5375</v>
      </c>
      <c r="B1636" s="1" t="s">
        <v>5376</v>
      </c>
      <c r="C1636" s="1" t="s">
        <v>1713</v>
      </c>
      <c r="D1636" s="35" t="s">
        <v>1714</v>
      </c>
      <c r="E1636" s="36">
        <v>362352</v>
      </c>
      <c r="F1636" s="1" t="s">
        <v>3</v>
      </c>
    </row>
    <row r="1637" spans="1:6" x14ac:dyDescent="0.3">
      <c r="A1637" s="1" t="s">
        <v>5377</v>
      </c>
      <c r="B1637" s="1" t="s">
        <v>5378</v>
      </c>
      <c r="C1637" s="1" t="s">
        <v>5379</v>
      </c>
      <c r="D1637" s="35" t="s">
        <v>5380</v>
      </c>
      <c r="E1637" s="36">
        <v>427509.1</v>
      </c>
      <c r="F1637" s="1" t="s">
        <v>7</v>
      </c>
    </row>
    <row r="1638" spans="1:6" x14ac:dyDescent="0.3">
      <c r="A1638" s="1" t="s">
        <v>5381</v>
      </c>
      <c r="B1638" s="1" t="s">
        <v>5382</v>
      </c>
      <c r="C1638" s="1" t="s">
        <v>1785</v>
      </c>
      <c r="D1638" s="35" t="s">
        <v>1786</v>
      </c>
      <c r="E1638" s="36">
        <v>794123.94</v>
      </c>
      <c r="F1638" s="1" t="s">
        <v>7</v>
      </c>
    </row>
    <row r="1639" spans="1:6" x14ac:dyDescent="0.3">
      <c r="A1639" s="1" t="s">
        <v>5383</v>
      </c>
      <c r="B1639" s="1" t="s">
        <v>5384</v>
      </c>
      <c r="C1639" s="1" t="s">
        <v>1986</v>
      </c>
      <c r="D1639" s="35" t="s">
        <v>1987</v>
      </c>
      <c r="E1639" s="36">
        <v>2232339.4300000002</v>
      </c>
      <c r="F1639" s="1" t="s">
        <v>7</v>
      </c>
    </row>
    <row r="1640" spans="1:6" x14ac:dyDescent="0.3">
      <c r="A1640" s="1" t="s">
        <v>5385</v>
      </c>
      <c r="B1640" s="1" t="s">
        <v>5386</v>
      </c>
      <c r="C1640" s="1" t="s">
        <v>1259</v>
      </c>
      <c r="D1640" s="35" t="s">
        <v>1260</v>
      </c>
      <c r="E1640" s="36">
        <v>781724.57</v>
      </c>
      <c r="F1640" s="1" t="s">
        <v>7</v>
      </c>
    </row>
    <row r="1641" spans="1:6" x14ac:dyDescent="0.3">
      <c r="A1641" s="1" t="s">
        <v>5387</v>
      </c>
      <c r="B1641" s="1" t="s">
        <v>5388</v>
      </c>
      <c r="C1641" s="1" t="s">
        <v>5389</v>
      </c>
      <c r="D1641" s="35" t="s">
        <v>5390</v>
      </c>
      <c r="E1641" s="36">
        <v>947436.76</v>
      </c>
      <c r="F1641" s="1" t="s">
        <v>7</v>
      </c>
    </row>
    <row r="1642" spans="1:6" x14ac:dyDescent="0.3">
      <c r="A1642" s="1" t="s">
        <v>5391</v>
      </c>
      <c r="B1642" s="1" t="s">
        <v>5392</v>
      </c>
      <c r="C1642" s="1" t="s">
        <v>1701</v>
      </c>
      <c r="D1642" s="35" t="s">
        <v>1702</v>
      </c>
      <c r="E1642" s="36">
        <v>222934.25</v>
      </c>
      <c r="F1642" s="1" t="s">
        <v>3</v>
      </c>
    </row>
    <row r="1643" spans="1:6" x14ac:dyDescent="0.3">
      <c r="A1643" s="1" t="s">
        <v>5393</v>
      </c>
      <c r="B1643" s="1" t="s">
        <v>5394</v>
      </c>
      <c r="C1643" s="1" t="s">
        <v>2692</v>
      </c>
      <c r="D1643" s="35" t="s">
        <v>2693</v>
      </c>
      <c r="E1643" s="36">
        <v>442649.22</v>
      </c>
      <c r="F1643" s="1" t="s">
        <v>7</v>
      </c>
    </row>
    <row r="1644" spans="1:6" x14ac:dyDescent="0.3">
      <c r="A1644" s="1" t="s">
        <v>5395</v>
      </c>
      <c r="B1644" s="1" t="s">
        <v>5396</v>
      </c>
      <c r="C1644" s="1" t="s">
        <v>5397</v>
      </c>
      <c r="D1644" s="35" t="s">
        <v>5398</v>
      </c>
      <c r="E1644" s="36">
        <v>249696</v>
      </c>
      <c r="F1644" s="1" t="s">
        <v>3</v>
      </c>
    </row>
    <row r="1645" spans="1:6" x14ac:dyDescent="0.3">
      <c r="A1645" s="1" t="s">
        <v>5399</v>
      </c>
      <c r="B1645" s="1" t="s">
        <v>5400</v>
      </c>
      <c r="C1645" s="1" t="s">
        <v>5401</v>
      </c>
      <c r="D1645" s="35" t="s">
        <v>5402</v>
      </c>
      <c r="E1645" s="36">
        <v>390398.4</v>
      </c>
      <c r="F1645" s="1" t="s">
        <v>7</v>
      </c>
    </row>
    <row r="1646" spans="1:6" x14ac:dyDescent="0.3">
      <c r="A1646" s="1" t="s">
        <v>5403</v>
      </c>
      <c r="B1646" s="1" t="s">
        <v>5404</v>
      </c>
      <c r="C1646" s="1" t="s">
        <v>5405</v>
      </c>
      <c r="D1646" s="35" t="s">
        <v>5406</v>
      </c>
      <c r="E1646" s="36">
        <v>1042952</v>
      </c>
      <c r="F1646" s="1" t="s">
        <v>28</v>
      </c>
    </row>
    <row r="1647" spans="1:6" x14ac:dyDescent="0.3">
      <c r="A1647" s="1" t="s">
        <v>5407</v>
      </c>
      <c r="B1647" s="1" t="s">
        <v>5408</v>
      </c>
      <c r="C1647" s="1" t="s">
        <v>5409</v>
      </c>
      <c r="D1647" s="35" t="s">
        <v>5410</v>
      </c>
      <c r="E1647" s="36">
        <v>1092233.6100000001</v>
      </c>
      <c r="F1647" s="1" t="s">
        <v>7</v>
      </c>
    </row>
    <row r="1648" spans="1:6" x14ac:dyDescent="0.3">
      <c r="A1648" s="1" t="s">
        <v>5411</v>
      </c>
      <c r="B1648" s="1" t="s">
        <v>5412</v>
      </c>
      <c r="C1648" s="1" t="s">
        <v>3918</v>
      </c>
      <c r="D1648" s="35" t="s">
        <v>3919</v>
      </c>
      <c r="E1648" s="36">
        <v>265211.2</v>
      </c>
      <c r="F1648" s="1" t="s">
        <v>3</v>
      </c>
    </row>
    <row r="1649" spans="1:6" x14ac:dyDescent="0.3">
      <c r="A1649" s="1" t="s">
        <v>5413</v>
      </c>
      <c r="B1649" s="1" t="s">
        <v>5414</v>
      </c>
      <c r="C1649" s="1" t="s">
        <v>5415</v>
      </c>
      <c r="D1649" s="35" t="s">
        <v>5416</v>
      </c>
      <c r="E1649" s="36">
        <v>368432.06</v>
      </c>
      <c r="F1649" s="1" t="s">
        <v>7</v>
      </c>
    </row>
    <row r="1650" spans="1:6" x14ac:dyDescent="0.3">
      <c r="A1650" s="1" t="s">
        <v>5417</v>
      </c>
      <c r="B1650" s="1" t="s">
        <v>5418</v>
      </c>
      <c r="C1650" s="1" t="s">
        <v>5419</v>
      </c>
      <c r="D1650" s="35" t="s">
        <v>5420</v>
      </c>
      <c r="E1650" s="36">
        <v>526554.76</v>
      </c>
      <c r="F1650" s="1" t="s">
        <v>7</v>
      </c>
    </row>
    <row r="1651" spans="1:6" x14ac:dyDescent="0.3">
      <c r="A1651" s="1" t="s">
        <v>5421</v>
      </c>
      <c r="B1651" s="1" t="s">
        <v>5422</v>
      </c>
      <c r="C1651" s="1" t="s">
        <v>4252</v>
      </c>
      <c r="D1651" s="35" t="s">
        <v>4253</v>
      </c>
      <c r="E1651" s="36">
        <v>233608.7</v>
      </c>
      <c r="F1651" s="1" t="s">
        <v>3</v>
      </c>
    </row>
    <row r="1652" spans="1:6" x14ac:dyDescent="0.3">
      <c r="A1652" s="1" t="s">
        <v>5423</v>
      </c>
      <c r="B1652" s="1" t="s">
        <v>5424</v>
      </c>
      <c r="C1652" s="1" t="s">
        <v>1822</v>
      </c>
      <c r="D1652" s="35" t="s">
        <v>1823</v>
      </c>
      <c r="E1652" s="36">
        <v>818504.47</v>
      </c>
      <c r="F1652" s="1" t="s">
        <v>7</v>
      </c>
    </row>
    <row r="1653" spans="1:6" x14ac:dyDescent="0.3">
      <c r="A1653" s="1" t="s">
        <v>5425</v>
      </c>
      <c r="B1653" s="1" t="s">
        <v>5426</v>
      </c>
      <c r="C1653" s="1" t="s">
        <v>5427</v>
      </c>
      <c r="D1653" s="35" t="s">
        <v>5428</v>
      </c>
      <c r="E1653" s="36">
        <v>428152.32000000001</v>
      </c>
      <c r="F1653" s="1" t="s">
        <v>3</v>
      </c>
    </row>
    <row r="1654" spans="1:6" x14ac:dyDescent="0.3">
      <c r="A1654" s="1" t="s">
        <v>5429</v>
      </c>
      <c r="B1654" s="1" t="s">
        <v>5430</v>
      </c>
      <c r="C1654" s="1" t="s">
        <v>5431</v>
      </c>
      <c r="D1654" s="35" t="s">
        <v>5432</v>
      </c>
      <c r="E1654" s="36">
        <v>270425.32</v>
      </c>
      <c r="F1654" s="1" t="s">
        <v>3</v>
      </c>
    </row>
    <row r="1655" spans="1:6" x14ac:dyDescent="0.3">
      <c r="A1655" s="1" t="s">
        <v>5433</v>
      </c>
      <c r="B1655" s="1" t="s">
        <v>5434</v>
      </c>
      <c r="C1655" s="1" t="s">
        <v>5435</v>
      </c>
      <c r="D1655" s="35" t="s">
        <v>5436</v>
      </c>
      <c r="E1655" s="36">
        <v>269119.59999999998</v>
      </c>
      <c r="F1655" s="1" t="s">
        <v>7</v>
      </c>
    </row>
    <row r="1656" spans="1:6" x14ac:dyDescent="0.3">
      <c r="A1656" s="1" t="s">
        <v>5437</v>
      </c>
      <c r="B1656" s="1" t="s">
        <v>5438</v>
      </c>
      <c r="C1656" s="1" t="s">
        <v>2139</v>
      </c>
      <c r="D1656" s="35" t="s">
        <v>2140</v>
      </c>
      <c r="E1656" s="36">
        <v>303361.59000000003</v>
      </c>
      <c r="F1656" s="1" t="s">
        <v>7</v>
      </c>
    </row>
    <row r="1657" spans="1:6" x14ac:dyDescent="0.3">
      <c r="A1657" s="1" t="s">
        <v>5439</v>
      </c>
      <c r="B1657" s="1" t="s">
        <v>5440</v>
      </c>
      <c r="C1657" s="1" t="s">
        <v>5441</v>
      </c>
      <c r="D1657" s="35" t="s">
        <v>5442</v>
      </c>
      <c r="E1657" s="36">
        <v>388979.12</v>
      </c>
      <c r="F1657" s="1" t="s">
        <v>3</v>
      </c>
    </row>
    <row r="1658" spans="1:6" x14ac:dyDescent="0.3">
      <c r="A1658" s="1" t="s">
        <v>5443</v>
      </c>
      <c r="B1658" s="1" t="s">
        <v>5444</v>
      </c>
      <c r="C1658" s="1" t="s">
        <v>2360</v>
      </c>
      <c r="D1658" s="35" t="s">
        <v>2361</v>
      </c>
      <c r="E1658" s="36">
        <v>464144.2</v>
      </c>
      <c r="F1658" s="1" t="s">
        <v>7</v>
      </c>
    </row>
    <row r="1659" spans="1:6" x14ac:dyDescent="0.3">
      <c r="A1659" s="1" t="s">
        <v>5445</v>
      </c>
      <c r="B1659" s="1" t="s">
        <v>5446</v>
      </c>
      <c r="C1659" s="1" t="s">
        <v>2546</v>
      </c>
      <c r="D1659" s="35" t="s">
        <v>2547</v>
      </c>
      <c r="E1659" s="36">
        <v>509270</v>
      </c>
      <c r="F1659" s="1" t="s">
        <v>3</v>
      </c>
    </row>
    <row r="1660" spans="1:6" x14ac:dyDescent="0.3">
      <c r="A1660" s="1" t="s">
        <v>5447</v>
      </c>
      <c r="B1660" s="1" t="s">
        <v>5448</v>
      </c>
      <c r="C1660" s="1" t="s">
        <v>5449</v>
      </c>
      <c r="D1660" s="35" t="s">
        <v>5450</v>
      </c>
      <c r="E1660" s="36">
        <v>517586.27</v>
      </c>
      <c r="F1660" s="1" t="s">
        <v>3</v>
      </c>
    </row>
    <row r="1661" spans="1:6" x14ac:dyDescent="0.3">
      <c r="A1661" s="1" t="s">
        <v>5451</v>
      </c>
      <c r="B1661" s="1" t="s">
        <v>5452</v>
      </c>
      <c r="C1661" s="1" t="s">
        <v>2902</v>
      </c>
      <c r="D1661" s="35" t="s">
        <v>2903</v>
      </c>
      <c r="E1661" s="36">
        <v>769249</v>
      </c>
      <c r="F1661" s="1" t="s">
        <v>7</v>
      </c>
    </row>
    <row r="1662" spans="1:6" x14ac:dyDescent="0.3">
      <c r="A1662" s="1" t="s">
        <v>5453</v>
      </c>
      <c r="B1662" s="1" t="s">
        <v>5454</v>
      </c>
      <c r="C1662" s="1" t="s">
        <v>1741</v>
      </c>
      <c r="D1662" s="35" t="s">
        <v>1742</v>
      </c>
      <c r="E1662" s="36">
        <v>648882</v>
      </c>
      <c r="F1662" s="1" t="s">
        <v>3</v>
      </c>
    </row>
    <row r="1663" spans="1:6" x14ac:dyDescent="0.3">
      <c r="A1663" s="1" t="s">
        <v>5455</v>
      </c>
      <c r="B1663" s="1" t="s">
        <v>5456</v>
      </c>
      <c r="C1663" s="1" t="s">
        <v>5457</v>
      </c>
      <c r="D1663" s="35" t="s">
        <v>5458</v>
      </c>
      <c r="E1663" s="36">
        <v>835316.04</v>
      </c>
      <c r="F1663" s="1" t="s">
        <v>7</v>
      </c>
    </row>
    <row r="1664" spans="1:6" x14ac:dyDescent="0.3">
      <c r="A1664" s="1" t="s">
        <v>5459</v>
      </c>
      <c r="B1664" s="1" t="s">
        <v>5460</v>
      </c>
      <c r="C1664" s="1" t="s">
        <v>3273</v>
      </c>
      <c r="D1664" s="35" t="s">
        <v>3274</v>
      </c>
      <c r="E1664" s="36">
        <v>699950</v>
      </c>
      <c r="F1664" s="1" t="s">
        <v>7</v>
      </c>
    </row>
    <row r="1665" spans="1:6" x14ac:dyDescent="0.3">
      <c r="A1665" s="1" t="s">
        <v>5461</v>
      </c>
      <c r="B1665" s="1" t="s">
        <v>5462</v>
      </c>
      <c r="C1665" s="1" t="s">
        <v>1597</v>
      </c>
      <c r="D1665" s="35" t="s">
        <v>1598</v>
      </c>
      <c r="E1665" s="36">
        <v>353470.8</v>
      </c>
      <c r="F1665" s="1" t="s">
        <v>7</v>
      </c>
    </row>
    <row r="1666" spans="1:6" x14ac:dyDescent="0.3">
      <c r="A1666" s="1" t="s">
        <v>5463</v>
      </c>
      <c r="B1666" s="1" t="s">
        <v>5464</v>
      </c>
      <c r="C1666" s="1" t="s">
        <v>5465</v>
      </c>
      <c r="D1666" s="35" t="s">
        <v>5466</v>
      </c>
      <c r="E1666" s="36">
        <v>530098.66</v>
      </c>
      <c r="F1666" s="1" t="s">
        <v>3</v>
      </c>
    </row>
    <row r="1667" spans="1:6" x14ac:dyDescent="0.3">
      <c r="A1667" s="1" t="s">
        <v>5467</v>
      </c>
      <c r="B1667" s="1" t="s">
        <v>5468</v>
      </c>
      <c r="C1667" s="1" t="s">
        <v>5469</v>
      </c>
      <c r="D1667" s="35" t="s">
        <v>5470</v>
      </c>
      <c r="E1667" s="36">
        <v>573960</v>
      </c>
      <c r="F1667" s="1" t="s">
        <v>7</v>
      </c>
    </row>
    <row r="1668" spans="1:6" x14ac:dyDescent="0.3">
      <c r="A1668" s="1" t="s">
        <v>5471</v>
      </c>
      <c r="B1668" s="1" t="s">
        <v>5472</v>
      </c>
      <c r="C1668" s="1" t="s">
        <v>5473</v>
      </c>
      <c r="D1668" s="35" t="s">
        <v>5474</v>
      </c>
      <c r="E1668" s="36">
        <v>185557.93</v>
      </c>
      <c r="F1668" s="1" t="s">
        <v>3</v>
      </c>
    </row>
    <row r="1669" spans="1:6" x14ac:dyDescent="0.3">
      <c r="A1669" s="1" t="s">
        <v>5475</v>
      </c>
      <c r="B1669" s="1" t="s">
        <v>5476</v>
      </c>
      <c r="C1669" s="1" t="s">
        <v>5477</v>
      </c>
      <c r="D1669" s="35" t="s">
        <v>5478</v>
      </c>
      <c r="E1669" s="36">
        <v>885729.71</v>
      </c>
      <c r="F1669" s="1" t="s">
        <v>3</v>
      </c>
    </row>
    <row r="1670" spans="1:6" x14ac:dyDescent="0.3">
      <c r="A1670" s="1" t="s">
        <v>5479</v>
      </c>
      <c r="B1670" s="1" t="s">
        <v>5480</v>
      </c>
      <c r="C1670" s="1" t="s">
        <v>5297</v>
      </c>
      <c r="D1670" s="35" t="s">
        <v>5298</v>
      </c>
      <c r="E1670" s="36">
        <v>11369463.1</v>
      </c>
      <c r="F1670" s="1" t="s">
        <v>7</v>
      </c>
    </row>
    <row r="1671" spans="1:6" x14ac:dyDescent="0.3">
      <c r="A1671" s="1" t="s">
        <v>5481</v>
      </c>
      <c r="B1671" s="1" t="s">
        <v>5482</v>
      </c>
      <c r="C1671" s="1" t="s">
        <v>5297</v>
      </c>
      <c r="D1671" s="35" t="s">
        <v>5298</v>
      </c>
      <c r="E1671" s="36">
        <v>11325411.1</v>
      </c>
      <c r="F1671" s="1" t="s">
        <v>7</v>
      </c>
    </row>
    <row r="1672" spans="1:6" x14ac:dyDescent="0.3">
      <c r="A1672" s="1" t="s">
        <v>5483</v>
      </c>
      <c r="B1672" s="1" t="s">
        <v>5484</v>
      </c>
      <c r="C1672" s="1" t="s">
        <v>5297</v>
      </c>
      <c r="D1672" s="35" t="s">
        <v>5298</v>
      </c>
      <c r="E1672" s="36">
        <v>11399406</v>
      </c>
      <c r="F1672" s="1" t="s">
        <v>7</v>
      </c>
    </row>
    <row r="1673" spans="1:6" x14ac:dyDescent="0.3">
      <c r="A1673" s="1" t="s">
        <v>5485</v>
      </c>
      <c r="B1673" s="1" t="s">
        <v>5486</v>
      </c>
      <c r="C1673" s="1" t="s">
        <v>5297</v>
      </c>
      <c r="D1673" s="35" t="s">
        <v>5298</v>
      </c>
      <c r="E1673" s="36">
        <v>11445976</v>
      </c>
      <c r="F1673" s="1" t="s">
        <v>7</v>
      </c>
    </row>
    <row r="1674" spans="1:6" x14ac:dyDescent="0.3">
      <c r="A1674" s="1" t="s">
        <v>5487</v>
      </c>
      <c r="B1674" s="1" t="s">
        <v>5488</v>
      </c>
      <c r="C1674" s="1" t="s">
        <v>5297</v>
      </c>
      <c r="D1674" s="35" t="s">
        <v>5298</v>
      </c>
      <c r="E1674" s="36">
        <v>5980795</v>
      </c>
      <c r="F1674" s="1" t="s">
        <v>7</v>
      </c>
    </row>
    <row r="1675" spans="1:6" x14ac:dyDescent="0.3">
      <c r="A1675" s="1" t="s">
        <v>5489</v>
      </c>
      <c r="B1675" s="1" t="s">
        <v>5490</v>
      </c>
      <c r="C1675" s="1" t="s">
        <v>5297</v>
      </c>
      <c r="D1675" s="35" t="s">
        <v>5298</v>
      </c>
      <c r="E1675" s="36">
        <v>6382915</v>
      </c>
      <c r="F1675" s="1" t="s">
        <v>7</v>
      </c>
    </row>
    <row r="1676" spans="1:6" x14ac:dyDescent="0.3">
      <c r="A1676" s="1" t="s">
        <v>5491</v>
      </c>
      <c r="B1676" s="1" t="s">
        <v>5492</v>
      </c>
      <c r="C1676" s="1" t="s">
        <v>5493</v>
      </c>
      <c r="D1676" s="35" t="s">
        <v>5494</v>
      </c>
      <c r="E1676" s="36">
        <v>189057.74</v>
      </c>
      <c r="F1676" s="1" t="s">
        <v>3</v>
      </c>
    </row>
    <row r="1677" spans="1:6" x14ac:dyDescent="0.3">
      <c r="A1677" s="1" t="s">
        <v>5495</v>
      </c>
      <c r="B1677" s="1" t="s">
        <v>5496</v>
      </c>
      <c r="C1677" s="1" t="s">
        <v>5497</v>
      </c>
      <c r="D1677" s="35" t="s">
        <v>5498</v>
      </c>
      <c r="E1677" s="36">
        <v>502190.58</v>
      </c>
      <c r="F1677" s="1" t="s">
        <v>7</v>
      </c>
    </row>
    <row r="1678" spans="1:6" x14ac:dyDescent="0.3">
      <c r="A1678" s="1" t="s">
        <v>5499</v>
      </c>
      <c r="B1678" s="1" t="s">
        <v>5500</v>
      </c>
      <c r="C1678" s="1" t="s">
        <v>5501</v>
      </c>
      <c r="D1678" s="35" t="s">
        <v>5502</v>
      </c>
      <c r="E1678" s="36">
        <v>156834.79999999999</v>
      </c>
      <c r="F1678" s="1" t="s">
        <v>3</v>
      </c>
    </row>
    <row r="1679" spans="1:6" x14ac:dyDescent="0.3">
      <c r="A1679" s="1" t="s">
        <v>5503</v>
      </c>
      <c r="B1679" s="1" t="s">
        <v>5504</v>
      </c>
      <c r="C1679" s="1" t="s">
        <v>5505</v>
      </c>
      <c r="D1679" s="35" t="s">
        <v>5506</v>
      </c>
      <c r="E1679" s="36">
        <v>281000.09000000003</v>
      </c>
      <c r="F1679" s="1" t="s">
        <v>3</v>
      </c>
    </row>
    <row r="1680" spans="1:6" x14ac:dyDescent="0.3">
      <c r="A1680" s="1" t="s">
        <v>5507</v>
      </c>
      <c r="B1680" s="1" t="s">
        <v>5508</v>
      </c>
      <c r="C1680" s="1" t="s">
        <v>5509</v>
      </c>
      <c r="D1680" s="35" t="s">
        <v>5510</v>
      </c>
      <c r="E1680" s="36">
        <v>1436346.08</v>
      </c>
      <c r="F1680" s="1" t="s">
        <v>7</v>
      </c>
    </row>
    <row r="1681" spans="1:6" x14ac:dyDescent="0.3">
      <c r="A1681" s="1" t="s">
        <v>5511</v>
      </c>
      <c r="B1681" s="1" t="s">
        <v>5512</v>
      </c>
      <c r="C1681" s="1" t="s">
        <v>5277</v>
      </c>
      <c r="D1681" s="35" t="s">
        <v>5278</v>
      </c>
      <c r="E1681" s="36">
        <v>124759.15</v>
      </c>
      <c r="F1681" s="1" t="s">
        <v>3</v>
      </c>
    </row>
    <row r="1682" spans="1:6" x14ac:dyDescent="0.3">
      <c r="A1682" s="1" t="s">
        <v>5513</v>
      </c>
      <c r="B1682" s="1" t="s">
        <v>5514</v>
      </c>
      <c r="C1682" s="1" t="s">
        <v>5515</v>
      </c>
      <c r="D1682" s="35" t="s">
        <v>5516</v>
      </c>
      <c r="E1682" s="36">
        <v>310506.31</v>
      </c>
      <c r="F1682" s="1" t="s">
        <v>7</v>
      </c>
    </row>
    <row r="1683" spans="1:6" x14ac:dyDescent="0.3">
      <c r="A1683" s="1" t="s">
        <v>5517</v>
      </c>
      <c r="B1683" s="1" t="s">
        <v>5518</v>
      </c>
      <c r="C1683" s="1" t="s">
        <v>493</v>
      </c>
      <c r="D1683" s="35" t="s">
        <v>494</v>
      </c>
      <c r="E1683" s="36">
        <v>265211.2</v>
      </c>
      <c r="F1683" s="1" t="s">
        <v>7</v>
      </c>
    </row>
    <row r="1684" spans="1:6" x14ac:dyDescent="0.3">
      <c r="A1684" s="1" t="s">
        <v>5519</v>
      </c>
      <c r="B1684" s="1" t="s">
        <v>5520</v>
      </c>
      <c r="C1684" s="1" t="s">
        <v>3514</v>
      </c>
      <c r="D1684" s="35" t="s">
        <v>3515</v>
      </c>
      <c r="E1684" s="36">
        <v>364319.36</v>
      </c>
      <c r="F1684" s="1" t="s">
        <v>7</v>
      </c>
    </row>
    <row r="1685" spans="1:6" x14ac:dyDescent="0.3">
      <c r="A1685" s="1" t="s">
        <v>5521</v>
      </c>
      <c r="B1685" s="1" t="s">
        <v>5522</v>
      </c>
      <c r="C1685" s="1" t="s">
        <v>5321</v>
      </c>
      <c r="D1685" s="35" t="s">
        <v>5322</v>
      </c>
      <c r="E1685" s="36">
        <v>3970279.59</v>
      </c>
      <c r="F1685" s="1" t="s">
        <v>7</v>
      </c>
    </row>
    <row r="1686" spans="1:6" x14ac:dyDescent="0.3">
      <c r="A1686" s="1" t="s">
        <v>5523</v>
      </c>
      <c r="B1686" s="1" t="s">
        <v>5524</v>
      </c>
      <c r="C1686" s="1" t="s">
        <v>1697</v>
      </c>
      <c r="D1686" s="35" t="s">
        <v>1698</v>
      </c>
      <c r="E1686" s="36">
        <v>425994.34</v>
      </c>
      <c r="F1686" s="1" t="s">
        <v>7</v>
      </c>
    </row>
    <row r="1687" spans="1:6" x14ac:dyDescent="0.3">
      <c r="A1687" s="1" t="s">
        <v>5525</v>
      </c>
      <c r="B1687" s="1" t="s">
        <v>5526</v>
      </c>
      <c r="C1687" s="1" t="s">
        <v>1392</v>
      </c>
      <c r="D1687" s="35" t="s">
        <v>1393</v>
      </c>
      <c r="E1687" s="36">
        <v>755683.2</v>
      </c>
      <c r="F1687" s="1" t="s">
        <v>7</v>
      </c>
    </row>
    <row r="1688" spans="1:6" x14ac:dyDescent="0.3">
      <c r="A1688" s="1" t="s">
        <v>5527</v>
      </c>
      <c r="B1688" s="1" t="s">
        <v>5528</v>
      </c>
      <c r="C1688" s="1" t="s">
        <v>5529</v>
      </c>
      <c r="D1688" s="35" t="s">
        <v>5530</v>
      </c>
      <c r="E1688" s="36">
        <v>542081.28000000003</v>
      </c>
      <c r="F1688" s="1" t="s">
        <v>7</v>
      </c>
    </row>
    <row r="1689" spans="1:6" x14ac:dyDescent="0.3">
      <c r="A1689" s="1" t="s">
        <v>5531</v>
      </c>
      <c r="B1689" s="1" t="s">
        <v>5532</v>
      </c>
      <c r="C1689" s="1" t="s">
        <v>4287</v>
      </c>
      <c r="D1689" s="35" t="s">
        <v>4288</v>
      </c>
      <c r="E1689" s="36">
        <v>325855.2</v>
      </c>
      <c r="F1689" s="1" t="s">
        <v>7</v>
      </c>
    </row>
    <row r="1690" spans="1:6" x14ac:dyDescent="0.3">
      <c r="A1690" s="1" t="s">
        <v>5533</v>
      </c>
      <c r="B1690" s="1" t="s">
        <v>5534</v>
      </c>
      <c r="C1690" s="1" t="s">
        <v>1069</v>
      </c>
      <c r="D1690" s="35" t="s">
        <v>1070</v>
      </c>
      <c r="E1690" s="36">
        <v>6556472.04</v>
      </c>
      <c r="F1690" s="1" t="s">
        <v>7</v>
      </c>
    </row>
    <row r="1691" spans="1:6" x14ac:dyDescent="0.3">
      <c r="A1691" s="1" t="s">
        <v>5535</v>
      </c>
      <c r="B1691" s="1" t="s">
        <v>5536</v>
      </c>
      <c r="C1691" s="1" t="s">
        <v>5537</v>
      </c>
      <c r="D1691" s="35" t="s">
        <v>5538</v>
      </c>
      <c r="E1691" s="36">
        <v>623523.30000000005</v>
      </c>
      <c r="F1691" s="1" t="s">
        <v>7</v>
      </c>
    </row>
    <row r="1692" spans="1:6" x14ac:dyDescent="0.3">
      <c r="A1692" s="1" t="s">
        <v>5539</v>
      </c>
      <c r="B1692" s="1" t="s">
        <v>5540</v>
      </c>
      <c r="C1692" s="1" t="s">
        <v>5541</v>
      </c>
      <c r="D1692" s="35" t="s">
        <v>5542</v>
      </c>
      <c r="E1692" s="36">
        <v>281770.38</v>
      </c>
      <c r="F1692" s="1" t="s">
        <v>28</v>
      </c>
    </row>
    <row r="1693" spans="1:6" x14ac:dyDescent="0.3">
      <c r="A1693" s="1" t="s">
        <v>5543</v>
      </c>
      <c r="B1693" s="1" t="s">
        <v>5544</v>
      </c>
      <c r="C1693" s="1" t="s">
        <v>5545</v>
      </c>
      <c r="D1693" s="35" t="s">
        <v>5546</v>
      </c>
      <c r="E1693" s="36">
        <v>357006.95</v>
      </c>
      <c r="F1693" s="1" t="s">
        <v>7</v>
      </c>
    </row>
    <row r="1694" spans="1:6" x14ac:dyDescent="0.3">
      <c r="A1694" s="1" t="s">
        <v>5547</v>
      </c>
      <c r="B1694" s="1" t="s">
        <v>5548</v>
      </c>
      <c r="C1694" s="1" t="s">
        <v>5549</v>
      </c>
      <c r="D1694" s="35" t="s">
        <v>5550</v>
      </c>
      <c r="E1694" s="36">
        <v>261150</v>
      </c>
      <c r="F1694" s="1" t="s">
        <v>3</v>
      </c>
    </row>
    <row r="1695" spans="1:6" x14ac:dyDescent="0.3">
      <c r="A1695" s="1" t="s">
        <v>5551</v>
      </c>
      <c r="B1695" s="1" t="s">
        <v>5552</v>
      </c>
      <c r="C1695" s="1" t="s">
        <v>5553</v>
      </c>
      <c r="D1695" s="35" t="s">
        <v>5554</v>
      </c>
      <c r="E1695" s="36">
        <v>354300.41</v>
      </c>
      <c r="F1695" s="1" t="s">
        <v>3</v>
      </c>
    </row>
    <row r="1696" spans="1:6" x14ac:dyDescent="0.3">
      <c r="A1696" s="1" t="s">
        <v>5555</v>
      </c>
      <c r="B1696" s="1" t="s">
        <v>5556</v>
      </c>
      <c r="C1696" s="1" t="s">
        <v>5557</v>
      </c>
      <c r="D1696" s="35" t="s">
        <v>5558</v>
      </c>
      <c r="E1696" s="36">
        <v>252970.26</v>
      </c>
      <c r="F1696" s="1" t="s">
        <v>3</v>
      </c>
    </row>
    <row r="1697" spans="1:6" x14ac:dyDescent="0.3">
      <c r="A1697" s="1" t="s">
        <v>5559</v>
      </c>
      <c r="B1697" s="1" t="s">
        <v>5560</v>
      </c>
      <c r="C1697" s="1" t="s">
        <v>5561</v>
      </c>
      <c r="D1697" s="35" t="s">
        <v>5562</v>
      </c>
      <c r="E1697" s="36">
        <v>231640.02</v>
      </c>
      <c r="F1697" s="1" t="s">
        <v>3</v>
      </c>
    </row>
    <row r="1698" spans="1:6" x14ac:dyDescent="0.3">
      <c r="A1698" s="1" t="s">
        <v>5563</v>
      </c>
      <c r="B1698" s="1" t="s">
        <v>5564</v>
      </c>
      <c r="C1698" s="1" t="s">
        <v>2076</v>
      </c>
      <c r="D1698" s="35" t="s">
        <v>2077</v>
      </c>
      <c r="E1698" s="36">
        <v>934749.01</v>
      </c>
      <c r="F1698" s="1" t="s">
        <v>7</v>
      </c>
    </row>
    <row r="1699" spans="1:6" x14ac:dyDescent="0.3">
      <c r="A1699" s="1" t="s">
        <v>5565</v>
      </c>
      <c r="B1699" s="1" t="s">
        <v>5566</v>
      </c>
      <c r="C1699" s="1" t="s">
        <v>5567</v>
      </c>
      <c r="D1699" s="35" t="s">
        <v>5568</v>
      </c>
      <c r="E1699" s="36">
        <v>4180324.04</v>
      </c>
      <c r="F1699" s="1" t="s">
        <v>7</v>
      </c>
    </row>
    <row r="1700" spans="1:6" x14ac:dyDescent="0.3">
      <c r="A1700" s="1" t="s">
        <v>5569</v>
      </c>
      <c r="B1700" s="1" t="s">
        <v>5570</v>
      </c>
      <c r="C1700" s="1" t="s">
        <v>2409</v>
      </c>
      <c r="D1700" s="35" t="s">
        <v>2410</v>
      </c>
      <c r="E1700" s="36">
        <v>118994.67</v>
      </c>
      <c r="F1700" s="1" t="s">
        <v>28</v>
      </c>
    </row>
    <row r="1701" spans="1:6" x14ac:dyDescent="0.3">
      <c r="A1701" s="1" t="s">
        <v>5571</v>
      </c>
      <c r="B1701" s="1" t="s">
        <v>5572</v>
      </c>
      <c r="C1701" s="1" t="s">
        <v>5573</v>
      </c>
      <c r="D1701" s="35" t="s">
        <v>5574</v>
      </c>
      <c r="E1701" s="36">
        <v>291720.37</v>
      </c>
      <c r="F1701" s="1" t="s">
        <v>7</v>
      </c>
    </row>
    <row r="1702" spans="1:6" x14ac:dyDescent="0.3">
      <c r="A1702" s="1" t="s">
        <v>5575</v>
      </c>
      <c r="B1702" s="1" t="s">
        <v>5576</v>
      </c>
      <c r="C1702" s="1" t="s">
        <v>1319</v>
      </c>
      <c r="D1702" s="35" t="s">
        <v>1320</v>
      </c>
      <c r="E1702" s="36">
        <v>423196.01</v>
      </c>
      <c r="F1702" s="1" t="s">
        <v>3</v>
      </c>
    </row>
    <row r="1703" spans="1:6" x14ac:dyDescent="0.3">
      <c r="A1703" s="1" t="s">
        <v>5577</v>
      </c>
      <c r="B1703" s="1" t="s">
        <v>5578</v>
      </c>
      <c r="C1703" s="1" t="s">
        <v>1834</v>
      </c>
      <c r="D1703" s="35" t="s">
        <v>1835</v>
      </c>
      <c r="E1703" s="36">
        <v>197866.8</v>
      </c>
      <c r="F1703" s="1" t="s">
        <v>3</v>
      </c>
    </row>
    <row r="1704" spans="1:6" x14ac:dyDescent="0.3">
      <c r="A1704" s="1" t="s">
        <v>5579</v>
      </c>
      <c r="B1704" s="1" t="s">
        <v>5580</v>
      </c>
      <c r="C1704" s="1" t="s">
        <v>2684</v>
      </c>
      <c r="D1704" s="35" t="s">
        <v>2685</v>
      </c>
      <c r="E1704" s="36">
        <v>691449.4</v>
      </c>
      <c r="F1704" s="1" t="s">
        <v>7</v>
      </c>
    </row>
    <row r="1705" spans="1:6" x14ac:dyDescent="0.3">
      <c r="A1705" s="1" t="s">
        <v>5581</v>
      </c>
      <c r="B1705" s="1" t="s">
        <v>5582</v>
      </c>
      <c r="C1705" s="1" t="s">
        <v>5583</v>
      </c>
      <c r="D1705" s="35" t="s">
        <v>5584</v>
      </c>
      <c r="E1705" s="36">
        <v>262929.59999999998</v>
      </c>
      <c r="F1705" s="1" t="s">
        <v>7</v>
      </c>
    </row>
    <row r="1706" spans="1:6" x14ac:dyDescent="0.3">
      <c r="A1706" s="1" t="s">
        <v>5585</v>
      </c>
      <c r="B1706" s="1" t="s">
        <v>5586</v>
      </c>
      <c r="C1706" s="1" t="s">
        <v>2151</v>
      </c>
      <c r="D1706" s="35" t="s">
        <v>2152</v>
      </c>
      <c r="E1706" s="36">
        <v>109225.2</v>
      </c>
      <c r="F1706" s="1" t="s">
        <v>3</v>
      </c>
    </row>
    <row r="1707" spans="1:6" x14ac:dyDescent="0.3">
      <c r="A1707" s="1" t="s">
        <v>5587</v>
      </c>
      <c r="B1707" s="1" t="s">
        <v>5588</v>
      </c>
      <c r="C1707" s="1" t="s">
        <v>5589</v>
      </c>
      <c r="D1707" s="35" t="s">
        <v>5590</v>
      </c>
      <c r="E1707" s="36">
        <v>149312</v>
      </c>
      <c r="F1707" s="1" t="s">
        <v>3</v>
      </c>
    </row>
    <row r="1708" spans="1:6" x14ac:dyDescent="0.3">
      <c r="A1708" s="1" t="s">
        <v>5591</v>
      </c>
      <c r="B1708" s="1" t="s">
        <v>5592</v>
      </c>
      <c r="C1708" s="1" t="s">
        <v>1532</v>
      </c>
      <c r="D1708" s="35" t="s">
        <v>1533</v>
      </c>
      <c r="E1708" s="36">
        <v>2631543.67</v>
      </c>
      <c r="F1708" s="1" t="s">
        <v>7</v>
      </c>
    </row>
    <row r="1709" spans="1:6" x14ac:dyDescent="0.3">
      <c r="A1709" s="1" t="s">
        <v>5593</v>
      </c>
      <c r="B1709" s="1" t="s">
        <v>5594</v>
      </c>
      <c r="C1709" s="1" t="s">
        <v>5595</v>
      </c>
      <c r="D1709" s="35" t="s">
        <v>5596</v>
      </c>
      <c r="E1709" s="36">
        <v>203206.8</v>
      </c>
      <c r="F1709" s="1" t="s">
        <v>3</v>
      </c>
    </row>
    <row r="1710" spans="1:6" x14ac:dyDescent="0.3">
      <c r="A1710" s="1" t="s">
        <v>5597</v>
      </c>
      <c r="B1710" s="1" t="s">
        <v>5598</v>
      </c>
      <c r="C1710" s="1" t="s">
        <v>5599</v>
      </c>
      <c r="D1710" s="35" t="s">
        <v>5600</v>
      </c>
      <c r="E1710" s="36">
        <v>1112990</v>
      </c>
      <c r="F1710" s="1" t="s">
        <v>7</v>
      </c>
    </row>
    <row r="1711" spans="1:6" x14ac:dyDescent="0.3">
      <c r="A1711" s="1" t="s">
        <v>5601</v>
      </c>
      <c r="B1711" s="1" t="s">
        <v>5602</v>
      </c>
      <c r="C1711" s="1" t="s">
        <v>3203</v>
      </c>
      <c r="D1711" s="35" t="s">
        <v>3204</v>
      </c>
      <c r="E1711" s="36">
        <v>900576.4</v>
      </c>
      <c r="F1711" s="1" t="s">
        <v>28</v>
      </c>
    </row>
    <row r="1712" spans="1:6" x14ac:dyDescent="0.3">
      <c r="A1712" s="1" t="s">
        <v>5603</v>
      </c>
      <c r="B1712" s="1" t="s">
        <v>5604</v>
      </c>
      <c r="C1712" s="1" t="s">
        <v>5605</v>
      </c>
      <c r="D1712" s="35" t="s">
        <v>5606</v>
      </c>
      <c r="E1712" s="36">
        <v>2032380</v>
      </c>
      <c r="F1712" s="1" t="s">
        <v>7</v>
      </c>
    </row>
    <row r="1713" spans="1:6" x14ac:dyDescent="0.3">
      <c r="A1713" s="1" t="s">
        <v>5607</v>
      </c>
      <c r="B1713" s="1" t="s">
        <v>5608</v>
      </c>
      <c r="C1713" s="1" t="s">
        <v>5609</v>
      </c>
      <c r="D1713" s="35" t="s">
        <v>5610</v>
      </c>
      <c r="E1713" s="36">
        <v>1607579.69</v>
      </c>
      <c r="F1713" s="1" t="s">
        <v>7</v>
      </c>
    </row>
    <row r="1714" spans="1:6" x14ac:dyDescent="0.3">
      <c r="A1714" s="1" t="s">
        <v>5611</v>
      </c>
      <c r="B1714" s="1" t="s">
        <v>5612</v>
      </c>
      <c r="C1714" s="1" t="s">
        <v>1631</v>
      </c>
      <c r="D1714" s="35" t="s">
        <v>1632</v>
      </c>
      <c r="E1714" s="36">
        <v>405125.26</v>
      </c>
      <c r="F1714" s="1" t="s">
        <v>3</v>
      </c>
    </row>
    <row r="1715" spans="1:6" x14ac:dyDescent="0.3">
      <c r="A1715" s="1" t="s">
        <v>5613</v>
      </c>
      <c r="B1715" s="1" t="s">
        <v>5614</v>
      </c>
      <c r="C1715" s="1" t="s">
        <v>5615</v>
      </c>
      <c r="D1715" s="35" t="s">
        <v>5616</v>
      </c>
      <c r="E1715" s="36">
        <v>362965.11</v>
      </c>
      <c r="F1715" s="1" t="s">
        <v>3</v>
      </c>
    </row>
    <row r="1716" spans="1:6" x14ac:dyDescent="0.3">
      <c r="A1716" s="1" t="s">
        <v>5617</v>
      </c>
      <c r="B1716" s="1" t="s">
        <v>5618</v>
      </c>
      <c r="C1716" s="1" t="s">
        <v>1069</v>
      </c>
      <c r="D1716" s="35" t="s">
        <v>1070</v>
      </c>
      <c r="E1716" s="36">
        <v>7051427.3700000001</v>
      </c>
      <c r="F1716" s="1" t="s">
        <v>7</v>
      </c>
    </row>
    <row r="1717" spans="1:6" x14ac:dyDescent="0.3">
      <c r="A1717" s="1" t="s">
        <v>5619</v>
      </c>
      <c r="B1717" s="1" t="s">
        <v>5620</v>
      </c>
      <c r="C1717" s="1" t="s">
        <v>5621</v>
      </c>
      <c r="D1717" s="35" t="s">
        <v>5622</v>
      </c>
      <c r="E1717" s="36">
        <v>162999.56</v>
      </c>
      <c r="F1717" s="1" t="s">
        <v>28</v>
      </c>
    </row>
    <row r="1718" spans="1:6" x14ac:dyDescent="0.3">
      <c r="A1718" s="1" t="s">
        <v>5623</v>
      </c>
      <c r="B1718" s="1" t="s">
        <v>5624</v>
      </c>
      <c r="C1718" s="1" t="s">
        <v>3165</v>
      </c>
      <c r="D1718" s="35" t="s">
        <v>3166</v>
      </c>
      <c r="E1718" s="36">
        <v>494140</v>
      </c>
      <c r="F1718" s="1" t="s">
        <v>3</v>
      </c>
    </row>
    <row r="1719" spans="1:6" x14ac:dyDescent="0.3">
      <c r="A1719" s="1" t="s">
        <v>5625</v>
      </c>
      <c r="B1719" s="1" t="s">
        <v>5626</v>
      </c>
      <c r="C1719" s="1" t="s">
        <v>1069</v>
      </c>
      <c r="D1719" s="35" t="s">
        <v>1070</v>
      </c>
      <c r="E1719" s="36">
        <v>6114121.9299999997</v>
      </c>
      <c r="F1719" s="1" t="s">
        <v>7</v>
      </c>
    </row>
    <row r="1720" spans="1:6" x14ac:dyDescent="0.3">
      <c r="A1720" s="1" t="s">
        <v>5627</v>
      </c>
      <c r="B1720" s="1" t="s">
        <v>5628</v>
      </c>
      <c r="C1720" s="1" t="s">
        <v>1775</v>
      </c>
      <c r="D1720" s="35" t="s">
        <v>1776</v>
      </c>
      <c r="E1720" s="36">
        <v>482429.3</v>
      </c>
      <c r="F1720" s="1" t="s">
        <v>7</v>
      </c>
    </row>
    <row r="1721" spans="1:6" x14ac:dyDescent="0.3">
      <c r="A1721" s="1" t="s">
        <v>5629</v>
      </c>
      <c r="B1721" s="1" t="s">
        <v>5630</v>
      </c>
      <c r="C1721" s="1" t="s">
        <v>5631</v>
      </c>
      <c r="D1721" s="35" t="s">
        <v>5632</v>
      </c>
      <c r="E1721" s="36">
        <v>364921.19</v>
      </c>
      <c r="F1721" s="1" t="s">
        <v>3</v>
      </c>
    </row>
    <row r="1722" spans="1:6" x14ac:dyDescent="0.3">
      <c r="A1722" s="1" t="s">
        <v>5633</v>
      </c>
      <c r="B1722" s="1" t="s">
        <v>5634</v>
      </c>
      <c r="C1722" s="1" t="s">
        <v>5635</v>
      </c>
      <c r="D1722" s="35" t="s">
        <v>5636</v>
      </c>
      <c r="E1722" s="36">
        <v>372037.05</v>
      </c>
      <c r="F1722" s="1" t="s">
        <v>7</v>
      </c>
    </row>
    <row r="1723" spans="1:6" x14ac:dyDescent="0.3">
      <c r="A1723" s="1" t="s">
        <v>5637</v>
      </c>
      <c r="B1723" s="1" t="s">
        <v>5638</v>
      </c>
      <c r="C1723" s="1" t="s">
        <v>3284</v>
      </c>
      <c r="D1723" s="35" t="s">
        <v>3285</v>
      </c>
      <c r="E1723" s="36">
        <v>794750.52</v>
      </c>
      <c r="F1723" s="1" t="s">
        <v>7</v>
      </c>
    </row>
    <row r="1724" spans="1:6" x14ac:dyDescent="0.3">
      <c r="A1724" s="1" t="s">
        <v>5639</v>
      </c>
      <c r="B1724" s="1" t="s">
        <v>5640</v>
      </c>
      <c r="C1724" s="1" t="s">
        <v>2940</v>
      </c>
      <c r="D1724" s="35" t="s">
        <v>2941</v>
      </c>
      <c r="E1724" s="36">
        <v>370160.07</v>
      </c>
      <c r="F1724" s="1" t="s">
        <v>7</v>
      </c>
    </row>
    <row r="1725" spans="1:6" x14ac:dyDescent="0.3">
      <c r="A1725" s="1" t="s">
        <v>5641</v>
      </c>
      <c r="B1725" s="1" t="s">
        <v>5642</v>
      </c>
      <c r="C1725" s="1" t="s">
        <v>5643</v>
      </c>
      <c r="D1725" s="35" t="s">
        <v>5644</v>
      </c>
      <c r="E1725" s="36">
        <v>10595000</v>
      </c>
      <c r="F1725" s="1" t="s">
        <v>7</v>
      </c>
    </row>
    <row r="1726" spans="1:6" x14ac:dyDescent="0.3">
      <c r="A1726" s="1" t="s">
        <v>5645</v>
      </c>
      <c r="B1726" s="1" t="s">
        <v>5646</v>
      </c>
      <c r="C1726" s="1" t="s">
        <v>2133</v>
      </c>
      <c r="D1726" s="35" t="s">
        <v>2134</v>
      </c>
      <c r="E1726" s="36">
        <v>565832.47</v>
      </c>
      <c r="F1726" s="1" t="s">
        <v>7</v>
      </c>
    </row>
    <row r="1727" spans="1:6" x14ac:dyDescent="0.3">
      <c r="A1727" s="1" t="s">
        <v>5647</v>
      </c>
      <c r="B1727" s="1" t="s">
        <v>5648</v>
      </c>
      <c r="C1727" s="1" t="s">
        <v>5649</v>
      </c>
      <c r="D1727" s="35" t="s">
        <v>5650</v>
      </c>
      <c r="E1727" s="36">
        <v>405696.12</v>
      </c>
      <c r="F1727" s="1" t="s">
        <v>3</v>
      </c>
    </row>
    <row r="1728" spans="1:6" x14ac:dyDescent="0.3">
      <c r="A1728" s="1" t="s">
        <v>5651</v>
      </c>
      <c r="B1728" s="1" t="s">
        <v>5652</v>
      </c>
      <c r="C1728" s="1" t="s">
        <v>5653</v>
      </c>
      <c r="D1728" s="35" t="s">
        <v>5654</v>
      </c>
      <c r="E1728" s="36">
        <v>468833.45</v>
      </c>
      <c r="F1728" s="1" t="s">
        <v>7</v>
      </c>
    </row>
    <row r="1729" spans="1:6" x14ac:dyDescent="0.3">
      <c r="A1729" s="1" t="s">
        <v>5655</v>
      </c>
      <c r="B1729" s="1" t="s">
        <v>5656</v>
      </c>
      <c r="C1729" s="1" t="s">
        <v>5657</v>
      </c>
      <c r="D1729" s="35" t="s">
        <v>5658</v>
      </c>
      <c r="E1729" s="36">
        <v>148752</v>
      </c>
      <c r="F1729" s="1" t="s">
        <v>3</v>
      </c>
    </row>
    <row r="1730" spans="1:6" x14ac:dyDescent="0.3">
      <c r="A1730" s="1" t="s">
        <v>5659</v>
      </c>
      <c r="B1730" s="1" t="s">
        <v>5660</v>
      </c>
      <c r="C1730" s="1" t="s">
        <v>5661</v>
      </c>
      <c r="D1730" s="35" t="s">
        <v>5662</v>
      </c>
      <c r="E1730" s="36">
        <v>1449360</v>
      </c>
      <c r="F1730" s="1" t="s">
        <v>7</v>
      </c>
    </row>
    <row r="1731" spans="1:6" x14ac:dyDescent="0.3">
      <c r="A1731" s="1" t="s">
        <v>5663</v>
      </c>
      <c r="B1731" s="1" t="s">
        <v>5664</v>
      </c>
      <c r="C1731" s="1" t="s">
        <v>5665</v>
      </c>
      <c r="D1731" s="35" t="s">
        <v>5666</v>
      </c>
      <c r="E1731" s="36">
        <v>384510.52</v>
      </c>
      <c r="F1731" s="1" t="s">
        <v>3</v>
      </c>
    </row>
    <row r="1732" spans="1:6" x14ac:dyDescent="0.3">
      <c r="A1732" s="1" t="s">
        <v>5667</v>
      </c>
      <c r="B1732" s="1" t="s">
        <v>5668</v>
      </c>
      <c r="C1732" s="1" t="s">
        <v>1990</v>
      </c>
      <c r="D1732" s="35" t="s">
        <v>1991</v>
      </c>
      <c r="E1732" s="36">
        <v>424725.94</v>
      </c>
      <c r="F1732" s="1" t="s">
        <v>3</v>
      </c>
    </row>
    <row r="1733" spans="1:6" x14ac:dyDescent="0.3">
      <c r="A1733" s="1" t="s">
        <v>5669</v>
      </c>
      <c r="B1733" s="1" t="s">
        <v>5670</v>
      </c>
      <c r="C1733" s="1" t="s">
        <v>2263</v>
      </c>
      <c r="D1733" s="35" t="s">
        <v>2264</v>
      </c>
      <c r="E1733" s="36">
        <v>371582.53</v>
      </c>
      <c r="F1733" s="1" t="s">
        <v>7</v>
      </c>
    </row>
    <row r="1734" spans="1:6" x14ac:dyDescent="0.3">
      <c r="A1734" s="1" t="s">
        <v>5671</v>
      </c>
      <c r="B1734" s="1" t="s">
        <v>5672</v>
      </c>
      <c r="C1734" s="1" t="s">
        <v>5673</v>
      </c>
      <c r="D1734" s="35" t="s">
        <v>5674</v>
      </c>
      <c r="E1734" s="36">
        <v>104233.53</v>
      </c>
      <c r="F1734" s="1" t="s">
        <v>3</v>
      </c>
    </row>
    <row r="1735" spans="1:6" x14ac:dyDescent="0.3">
      <c r="A1735" s="1" t="s">
        <v>5675</v>
      </c>
      <c r="B1735" s="1" t="s">
        <v>5676</v>
      </c>
      <c r="C1735" s="1" t="s">
        <v>5677</v>
      </c>
      <c r="D1735" s="35" t="s">
        <v>5678</v>
      </c>
      <c r="E1735" s="36">
        <v>355500.02</v>
      </c>
      <c r="F1735" s="1" t="s">
        <v>7</v>
      </c>
    </row>
    <row r="1736" spans="1:6" x14ac:dyDescent="0.3">
      <c r="A1736" s="1" t="s">
        <v>5679</v>
      </c>
      <c r="B1736" s="1" t="s">
        <v>5680</v>
      </c>
      <c r="C1736" s="1" t="s">
        <v>5681</v>
      </c>
      <c r="D1736" s="35" t="s">
        <v>5682</v>
      </c>
      <c r="E1736" s="36">
        <v>727827.88</v>
      </c>
      <c r="F1736" s="1" t="s">
        <v>3</v>
      </c>
    </row>
    <row r="1737" spans="1:6" x14ac:dyDescent="0.3">
      <c r="A1737" s="1" t="s">
        <v>5683</v>
      </c>
      <c r="B1737" s="1" t="s">
        <v>5684</v>
      </c>
      <c r="C1737" s="1" t="s">
        <v>5685</v>
      </c>
      <c r="D1737" s="35" t="s">
        <v>5686</v>
      </c>
      <c r="E1737" s="36">
        <v>884070.91</v>
      </c>
      <c r="F1737" s="1" t="s">
        <v>7</v>
      </c>
    </row>
    <row r="1738" spans="1:6" x14ac:dyDescent="0.3">
      <c r="A1738" s="1" t="s">
        <v>5687</v>
      </c>
      <c r="B1738" s="1" t="s">
        <v>5688</v>
      </c>
      <c r="C1738" s="1" t="s">
        <v>5689</v>
      </c>
      <c r="D1738" s="35" t="s">
        <v>5690</v>
      </c>
      <c r="E1738" s="36">
        <v>254763.25</v>
      </c>
      <c r="F1738" s="1" t="s">
        <v>3</v>
      </c>
    </row>
    <row r="1739" spans="1:6" x14ac:dyDescent="0.3">
      <c r="A1739" s="1" t="s">
        <v>5691</v>
      </c>
      <c r="B1739" s="1" t="s">
        <v>5692</v>
      </c>
      <c r="C1739" s="1" t="s">
        <v>4283</v>
      </c>
      <c r="D1739" s="35" t="s">
        <v>4284</v>
      </c>
      <c r="E1739" s="36">
        <v>278202.90000000002</v>
      </c>
      <c r="F1739" s="1" t="s">
        <v>3</v>
      </c>
    </row>
    <row r="1740" spans="1:6" x14ac:dyDescent="0.3">
      <c r="A1740" s="1" t="s">
        <v>5693</v>
      </c>
      <c r="B1740" s="1" t="s">
        <v>5694</v>
      </c>
      <c r="C1740" s="1" t="s">
        <v>618</v>
      </c>
      <c r="D1740" s="35" t="s">
        <v>619</v>
      </c>
      <c r="E1740" s="36">
        <v>1319638.92</v>
      </c>
      <c r="F1740" s="1" t="s">
        <v>7</v>
      </c>
    </row>
    <row r="1741" spans="1:6" x14ac:dyDescent="0.3">
      <c r="A1741" s="1" t="s">
        <v>5695</v>
      </c>
      <c r="B1741" s="1" t="s">
        <v>5696</v>
      </c>
      <c r="C1741" s="1" t="s">
        <v>1516</v>
      </c>
      <c r="D1741" s="35" t="s">
        <v>1517</v>
      </c>
      <c r="E1741" s="36">
        <v>487249.2</v>
      </c>
      <c r="F1741" s="1" t="s">
        <v>3</v>
      </c>
    </row>
    <row r="1742" spans="1:6" x14ac:dyDescent="0.3">
      <c r="A1742" s="1" t="s">
        <v>5697</v>
      </c>
      <c r="B1742" s="1" t="s">
        <v>5698</v>
      </c>
      <c r="C1742" s="1" t="s">
        <v>2027</v>
      </c>
      <c r="D1742" s="35" t="s">
        <v>2028</v>
      </c>
      <c r="E1742" s="36">
        <v>799248.77</v>
      </c>
      <c r="F1742" s="1" t="s">
        <v>7</v>
      </c>
    </row>
    <row r="1743" spans="1:6" x14ac:dyDescent="0.3">
      <c r="A1743" s="1" t="s">
        <v>5699</v>
      </c>
      <c r="B1743" s="1" t="s">
        <v>5700</v>
      </c>
      <c r="C1743" s="1" t="s">
        <v>5701</v>
      </c>
      <c r="D1743" s="35" t="s">
        <v>5702</v>
      </c>
      <c r="E1743" s="36">
        <v>321479.23</v>
      </c>
      <c r="F1743" s="1" t="s">
        <v>3</v>
      </c>
    </row>
    <row r="1744" spans="1:6" x14ac:dyDescent="0.3">
      <c r="A1744" s="1" t="s">
        <v>5703</v>
      </c>
      <c r="B1744" s="1" t="s">
        <v>5704</v>
      </c>
      <c r="C1744" s="1" t="s">
        <v>3554</v>
      </c>
      <c r="D1744" s="35" t="s">
        <v>3555</v>
      </c>
      <c r="E1744" s="36">
        <v>406360.26</v>
      </c>
      <c r="F1744" s="1" t="s">
        <v>7</v>
      </c>
    </row>
    <row r="1745" spans="1:6" x14ac:dyDescent="0.3">
      <c r="A1745" s="1" t="s">
        <v>5705</v>
      </c>
      <c r="B1745" s="1" t="s">
        <v>5706</v>
      </c>
      <c r="C1745" s="1" t="s">
        <v>5707</v>
      </c>
      <c r="D1745" s="35" t="s">
        <v>5708</v>
      </c>
      <c r="E1745" s="36">
        <v>528033.93000000005</v>
      </c>
      <c r="F1745" s="1" t="s">
        <v>3</v>
      </c>
    </row>
    <row r="1746" spans="1:6" x14ac:dyDescent="0.3">
      <c r="A1746" s="1" t="s">
        <v>5709</v>
      </c>
      <c r="B1746" s="1" t="s">
        <v>5710</v>
      </c>
      <c r="C1746" s="1" t="s">
        <v>1781</v>
      </c>
      <c r="D1746" s="35" t="s">
        <v>1782</v>
      </c>
      <c r="E1746" s="36">
        <v>1087863.94</v>
      </c>
      <c r="F1746" s="1" t="s">
        <v>28</v>
      </c>
    </row>
    <row r="1747" spans="1:6" x14ac:dyDescent="0.3">
      <c r="A1747" s="1" t="s">
        <v>5711</v>
      </c>
      <c r="B1747" s="1" t="s">
        <v>5712</v>
      </c>
      <c r="C1747" s="1" t="s">
        <v>2926</v>
      </c>
      <c r="D1747" s="35" t="s">
        <v>2927</v>
      </c>
      <c r="E1747" s="36">
        <v>274562.52</v>
      </c>
      <c r="F1747" s="1" t="s">
        <v>28</v>
      </c>
    </row>
    <row r="1748" spans="1:6" x14ac:dyDescent="0.3">
      <c r="A1748" s="1" t="s">
        <v>5713</v>
      </c>
      <c r="B1748" s="1" t="s">
        <v>5714</v>
      </c>
      <c r="C1748" s="1" t="s">
        <v>5715</v>
      </c>
      <c r="D1748" s="35" t="s">
        <v>5716</v>
      </c>
      <c r="E1748" s="36">
        <v>885977.86</v>
      </c>
      <c r="F1748" s="1" t="s">
        <v>7</v>
      </c>
    </row>
    <row r="1749" spans="1:6" x14ac:dyDescent="0.3">
      <c r="A1749" s="1" t="s">
        <v>5717</v>
      </c>
      <c r="B1749" s="1" t="s">
        <v>5718</v>
      </c>
      <c r="C1749" s="1" t="s">
        <v>2045</v>
      </c>
      <c r="D1749" s="35" t="s">
        <v>2046</v>
      </c>
      <c r="E1749" s="36">
        <v>452793.34</v>
      </c>
      <c r="F1749" s="1" t="s">
        <v>3</v>
      </c>
    </row>
    <row r="1750" spans="1:6" x14ac:dyDescent="0.3">
      <c r="A1750" s="1" t="s">
        <v>5719</v>
      </c>
      <c r="B1750" s="1" t="s">
        <v>5720</v>
      </c>
      <c r="C1750" s="1" t="s">
        <v>1781</v>
      </c>
      <c r="D1750" s="35" t="s">
        <v>1782</v>
      </c>
      <c r="E1750" s="36">
        <v>407702.48</v>
      </c>
      <c r="F1750" s="1" t="s">
        <v>28</v>
      </c>
    </row>
    <row r="1751" spans="1:6" x14ac:dyDescent="0.3">
      <c r="A1751" s="1" t="s">
        <v>5721</v>
      </c>
      <c r="B1751" s="1" t="s">
        <v>5722</v>
      </c>
      <c r="C1751" s="1" t="s">
        <v>1289</v>
      </c>
      <c r="D1751" s="35" t="s">
        <v>1290</v>
      </c>
      <c r="E1751" s="36">
        <v>1065115.6000000001</v>
      </c>
      <c r="F1751" s="1" t="s">
        <v>7</v>
      </c>
    </row>
    <row r="1752" spans="1:6" x14ac:dyDescent="0.3">
      <c r="A1752" s="1" t="s">
        <v>5723</v>
      </c>
      <c r="B1752" s="1" t="s">
        <v>5724</v>
      </c>
      <c r="C1752" s="1" t="s">
        <v>5725</v>
      </c>
      <c r="D1752" s="35" t="s">
        <v>5726</v>
      </c>
      <c r="E1752" s="36">
        <v>387609.41</v>
      </c>
      <c r="F1752" s="1" t="s">
        <v>7</v>
      </c>
    </row>
    <row r="1753" spans="1:6" x14ac:dyDescent="0.3">
      <c r="A1753" s="1" t="s">
        <v>5727</v>
      </c>
      <c r="B1753" s="1" t="s">
        <v>5728</v>
      </c>
      <c r="C1753" s="1" t="s">
        <v>5729</v>
      </c>
      <c r="D1753" s="35" t="s">
        <v>5730</v>
      </c>
      <c r="E1753" s="36">
        <v>227356.74</v>
      </c>
      <c r="F1753" s="1" t="s">
        <v>3</v>
      </c>
    </row>
    <row r="1754" spans="1:6" x14ac:dyDescent="0.3">
      <c r="A1754" s="1" t="s">
        <v>5731</v>
      </c>
      <c r="B1754" s="1" t="s">
        <v>5732</v>
      </c>
      <c r="C1754" s="1" t="s">
        <v>5733</v>
      </c>
      <c r="D1754" s="35" t="s">
        <v>5734</v>
      </c>
      <c r="E1754" s="36">
        <v>757950.99</v>
      </c>
      <c r="F1754" s="1" t="s">
        <v>7</v>
      </c>
    </row>
    <row r="1755" spans="1:6" x14ac:dyDescent="0.3">
      <c r="A1755" s="1" t="s">
        <v>5735</v>
      </c>
      <c r="B1755" s="1" t="s">
        <v>5736</v>
      </c>
      <c r="C1755" s="1" t="s">
        <v>5737</v>
      </c>
      <c r="D1755" s="35" t="s">
        <v>5738</v>
      </c>
      <c r="E1755" s="36">
        <v>1361615.23</v>
      </c>
      <c r="F1755" s="1" t="s">
        <v>7</v>
      </c>
    </row>
    <row r="1756" spans="1:6" x14ac:dyDescent="0.3">
      <c r="A1756" s="1" t="s">
        <v>5739</v>
      </c>
      <c r="B1756" s="1" t="s">
        <v>5740</v>
      </c>
      <c r="C1756" s="1" t="s">
        <v>5741</v>
      </c>
      <c r="D1756" s="35" t="s">
        <v>5742</v>
      </c>
      <c r="E1756" s="36">
        <v>359674.2</v>
      </c>
      <c r="F1756" s="1" t="s">
        <v>7</v>
      </c>
    </row>
    <row r="1757" spans="1:6" x14ac:dyDescent="0.3">
      <c r="A1757" s="1" t="s">
        <v>5743</v>
      </c>
      <c r="B1757" s="1" t="s">
        <v>5744</v>
      </c>
      <c r="C1757" s="1" t="s">
        <v>3907</v>
      </c>
      <c r="D1757" s="35" t="s">
        <v>3908</v>
      </c>
      <c r="E1757" s="36">
        <v>205589.71</v>
      </c>
      <c r="F1757" s="1" t="s">
        <v>3</v>
      </c>
    </row>
    <row r="1758" spans="1:6" x14ac:dyDescent="0.3">
      <c r="A1758" s="1" t="s">
        <v>5745</v>
      </c>
      <c r="B1758" s="1" t="s">
        <v>5746</v>
      </c>
      <c r="C1758" s="1" t="s">
        <v>5747</v>
      </c>
      <c r="D1758" s="35" t="s">
        <v>5748</v>
      </c>
      <c r="E1758" s="36">
        <v>305111.59000000003</v>
      </c>
      <c r="F1758" s="1" t="s">
        <v>3</v>
      </c>
    </row>
    <row r="1759" spans="1:6" x14ac:dyDescent="0.3">
      <c r="A1759" s="1" t="s">
        <v>5749</v>
      </c>
      <c r="B1759" s="1" t="s">
        <v>5750</v>
      </c>
      <c r="C1759" s="1" t="s">
        <v>5751</v>
      </c>
      <c r="D1759" s="35" t="s">
        <v>5752</v>
      </c>
      <c r="E1759" s="36">
        <v>307959.2</v>
      </c>
      <c r="F1759" s="1" t="s">
        <v>3</v>
      </c>
    </row>
    <row r="1760" spans="1:6" x14ac:dyDescent="0.3">
      <c r="A1760" s="1" t="s">
        <v>5753</v>
      </c>
      <c r="B1760" s="1" t="s">
        <v>5754</v>
      </c>
      <c r="C1760" s="1" t="s">
        <v>5755</v>
      </c>
      <c r="D1760" s="35" t="s">
        <v>5756</v>
      </c>
      <c r="E1760" s="36">
        <v>263214.88</v>
      </c>
      <c r="F1760" s="1" t="s">
        <v>3</v>
      </c>
    </row>
    <row r="1761" spans="1:6" x14ac:dyDescent="0.3">
      <c r="A1761" s="1" t="s">
        <v>5757</v>
      </c>
      <c r="B1761" s="1" t="s">
        <v>5758</v>
      </c>
      <c r="C1761" s="1" t="s">
        <v>804</v>
      </c>
      <c r="D1761" s="35" t="s">
        <v>805</v>
      </c>
      <c r="E1761" s="36">
        <v>147555.15</v>
      </c>
      <c r="F1761" s="1" t="s">
        <v>3</v>
      </c>
    </row>
    <row r="1762" spans="1:6" x14ac:dyDescent="0.3">
      <c r="A1762" s="1" t="s">
        <v>5759</v>
      </c>
      <c r="B1762" s="1" t="s">
        <v>5760</v>
      </c>
      <c r="C1762" s="1" t="s">
        <v>5761</v>
      </c>
      <c r="D1762" s="35" t="s">
        <v>5762</v>
      </c>
      <c r="E1762" s="36">
        <v>488366.69</v>
      </c>
      <c r="F1762" s="1" t="s">
        <v>3</v>
      </c>
    </row>
    <row r="1763" spans="1:6" x14ac:dyDescent="0.3">
      <c r="A1763" s="1" t="s">
        <v>5763</v>
      </c>
      <c r="B1763" s="1" t="s">
        <v>5764</v>
      </c>
      <c r="C1763" s="1" t="s">
        <v>5765</v>
      </c>
      <c r="D1763" s="35" t="s">
        <v>5766</v>
      </c>
      <c r="E1763" s="36">
        <v>138792</v>
      </c>
      <c r="F1763" s="1" t="s">
        <v>3</v>
      </c>
    </row>
    <row r="1764" spans="1:6" x14ac:dyDescent="0.3">
      <c r="A1764" s="1" t="s">
        <v>5767</v>
      </c>
      <c r="B1764" s="1" t="s">
        <v>5768</v>
      </c>
      <c r="C1764" s="1" t="s">
        <v>5769</v>
      </c>
      <c r="D1764" s="35" t="s">
        <v>5770</v>
      </c>
      <c r="E1764" s="36">
        <v>299469</v>
      </c>
      <c r="F1764" s="1" t="s">
        <v>7</v>
      </c>
    </row>
    <row r="1765" spans="1:6" x14ac:dyDescent="0.3">
      <c r="A1765" s="1" t="s">
        <v>5771</v>
      </c>
      <c r="B1765" s="1" t="s">
        <v>5772</v>
      </c>
      <c r="C1765" s="1" t="s">
        <v>5773</v>
      </c>
      <c r="D1765" s="35" t="s">
        <v>5774</v>
      </c>
      <c r="E1765" s="36">
        <v>391526.95</v>
      </c>
      <c r="F1765" s="1" t="s">
        <v>3</v>
      </c>
    </row>
    <row r="1766" spans="1:6" x14ac:dyDescent="0.3">
      <c r="A1766" s="1" t="s">
        <v>5775</v>
      </c>
      <c r="B1766" s="1" t="s">
        <v>5776</v>
      </c>
      <c r="C1766" s="1" t="s">
        <v>5777</v>
      </c>
      <c r="D1766" s="35" t="s">
        <v>5778</v>
      </c>
      <c r="E1766" s="36">
        <v>89753.13</v>
      </c>
      <c r="F1766" s="1" t="s">
        <v>3</v>
      </c>
    </row>
    <row r="1767" spans="1:6" x14ac:dyDescent="0.3">
      <c r="A1767" s="1" t="s">
        <v>5779</v>
      </c>
      <c r="B1767" s="1" t="s">
        <v>5780</v>
      </c>
      <c r="C1767" s="1" t="s">
        <v>5781</v>
      </c>
      <c r="D1767" s="35" t="s">
        <v>5782</v>
      </c>
      <c r="E1767" s="36">
        <v>794060</v>
      </c>
      <c r="F1767" s="1" t="s">
        <v>7</v>
      </c>
    </row>
    <row r="1768" spans="1:6" x14ac:dyDescent="0.3">
      <c r="A1768" s="1" t="s">
        <v>5783</v>
      </c>
      <c r="B1768" s="1" t="s">
        <v>5784</v>
      </c>
      <c r="C1768" s="1" t="s">
        <v>5211</v>
      </c>
      <c r="D1768" s="35" t="s">
        <v>5212</v>
      </c>
      <c r="E1768" s="36">
        <v>276122</v>
      </c>
      <c r="F1768" s="1" t="s">
        <v>7</v>
      </c>
    </row>
    <row r="1769" spans="1:6" x14ac:dyDescent="0.3">
      <c r="A1769" s="1" t="s">
        <v>5785</v>
      </c>
      <c r="B1769" s="1" t="s">
        <v>5786</v>
      </c>
      <c r="C1769" s="1" t="s">
        <v>5787</v>
      </c>
      <c r="D1769" s="35" t="s">
        <v>5788</v>
      </c>
      <c r="E1769" s="36">
        <v>274651.63</v>
      </c>
      <c r="F1769" s="1" t="s">
        <v>7</v>
      </c>
    </row>
    <row r="1770" spans="1:6" x14ac:dyDescent="0.3">
      <c r="A1770" s="1" t="s">
        <v>5789</v>
      </c>
      <c r="B1770" s="1" t="s">
        <v>5790</v>
      </c>
      <c r="C1770" s="1" t="s">
        <v>5791</v>
      </c>
      <c r="D1770" s="35" t="s">
        <v>5792</v>
      </c>
      <c r="E1770" s="36">
        <v>186849.93</v>
      </c>
      <c r="F1770" s="1" t="s">
        <v>3</v>
      </c>
    </row>
    <row r="1771" spans="1:6" x14ac:dyDescent="0.3">
      <c r="A1771" s="1" t="s">
        <v>5793</v>
      </c>
      <c r="B1771" s="1" t="s">
        <v>5794</v>
      </c>
      <c r="C1771" s="1" t="s">
        <v>5795</v>
      </c>
      <c r="D1771" s="35" t="s">
        <v>5796</v>
      </c>
      <c r="E1771" s="36">
        <v>87377.11</v>
      </c>
      <c r="F1771" s="1" t="s">
        <v>3</v>
      </c>
    </row>
    <row r="1772" spans="1:6" x14ac:dyDescent="0.3">
      <c r="A1772" s="1" t="s">
        <v>5797</v>
      </c>
      <c r="B1772" s="1" t="s">
        <v>5798</v>
      </c>
      <c r="C1772" s="1" t="s">
        <v>5799</v>
      </c>
      <c r="D1772" s="35" t="s">
        <v>5800</v>
      </c>
      <c r="E1772" s="36">
        <v>86968.81</v>
      </c>
      <c r="F1772" s="1" t="s">
        <v>3</v>
      </c>
    </row>
    <row r="1773" spans="1:6" x14ac:dyDescent="0.3">
      <c r="A1773" s="1" t="s">
        <v>5801</v>
      </c>
      <c r="B1773" s="1" t="s">
        <v>5802</v>
      </c>
      <c r="C1773" s="1" t="s">
        <v>5079</v>
      </c>
      <c r="D1773" s="35" t="s">
        <v>5080</v>
      </c>
      <c r="E1773" s="36">
        <v>233476.19</v>
      </c>
      <c r="F1773" s="1" t="s">
        <v>3</v>
      </c>
    </row>
    <row r="1774" spans="1:6" x14ac:dyDescent="0.3">
      <c r="A1774" s="1" t="s">
        <v>5803</v>
      </c>
      <c r="B1774" s="1" t="s">
        <v>5804</v>
      </c>
      <c r="C1774" s="1" t="s">
        <v>5297</v>
      </c>
      <c r="D1774" s="35" t="s">
        <v>5298</v>
      </c>
      <c r="E1774" s="36">
        <v>5088418.59</v>
      </c>
      <c r="F1774" s="1" t="s">
        <v>7</v>
      </c>
    </row>
    <row r="1775" spans="1:6" x14ac:dyDescent="0.3">
      <c r="A1775" s="1" t="s">
        <v>5805</v>
      </c>
      <c r="B1775" s="1" t="s">
        <v>5806</v>
      </c>
      <c r="C1775" s="1" t="s">
        <v>5807</v>
      </c>
      <c r="D1775" s="35" t="s">
        <v>5808</v>
      </c>
      <c r="E1775" s="36">
        <v>350736.2</v>
      </c>
      <c r="F1775" s="1" t="s">
        <v>7</v>
      </c>
    </row>
    <row r="1776" spans="1:6" x14ac:dyDescent="0.3">
      <c r="A1776" s="1" t="s">
        <v>5809</v>
      </c>
      <c r="B1776" s="1" t="s">
        <v>5810</v>
      </c>
      <c r="C1776" s="1" t="s">
        <v>5811</v>
      </c>
      <c r="D1776" s="35" t="s">
        <v>5812</v>
      </c>
      <c r="E1776" s="36">
        <v>381281.25</v>
      </c>
      <c r="F1776" s="1" t="s">
        <v>3</v>
      </c>
    </row>
    <row r="1777" spans="1:6" x14ac:dyDescent="0.3">
      <c r="A1777" s="1" t="s">
        <v>5813</v>
      </c>
      <c r="B1777" s="1" t="s">
        <v>5814</v>
      </c>
      <c r="C1777" s="1" t="s">
        <v>5815</v>
      </c>
      <c r="D1777" s="35" t="s">
        <v>5816</v>
      </c>
      <c r="E1777" s="36">
        <v>85697.24</v>
      </c>
      <c r="F1777" s="1" t="s">
        <v>3</v>
      </c>
    </row>
    <row r="1778" spans="1:6" x14ac:dyDescent="0.3">
      <c r="A1778" s="1" t="s">
        <v>5817</v>
      </c>
      <c r="B1778" s="1" t="s">
        <v>5818</v>
      </c>
      <c r="C1778" s="1" t="s">
        <v>5819</v>
      </c>
      <c r="D1778" s="35" t="s">
        <v>5820</v>
      </c>
      <c r="E1778" s="36">
        <v>127126.07</v>
      </c>
      <c r="F1778" s="1" t="s">
        <v>3</v>
      </c>
    </row>
    <row r="1779" spans="1:6" x14ac:dyDescent="0.3">
      <c r="A1779" s="1" t="s">
        <v>5821</v>
      </c>
      <c r="B1779" s="1" t="s">
        <v>5822</v>
      </c>
      <c r="C1779" s="1" t="s">
        <v>5823</v>
      </c>
      <c r="D1779" s="35" t="s">
        <v>5824</v>
      </c>
      <c r="E1779" s="36">
        <v>104878</v>
      </c>
      <c r="F1779" s="1" t="s">
        <v>3</v>
      </c>
    </row>
    <row r="1780" spans="1:6" x14ac:dyDescent="0.3">
      <c r="A1780" s="1" t="s">
        <v>5825</v>
      </c>
      <c r="B1780" s="1" t="s">
        <v>5826</v>
      </c>
      <c r="C1780" s="1" t="s">
        <v>5827</v>
      </c>
      <c r="D1780" s="35" t="s">
        <v>5828</v>
      </c>
      <c r="E1780" s="36">
        <v>404883.81</v>
      </c>
      <c r="F1780" s="1" t="s">
        <v>7</v>
      </c>
    </row>
    <row r="1781" spans="1:6" x14ac:dyDescent="0.3">
      <c r="A1781" s="1" t="s">
        <v>5829</v>
      </c>
      <c r="B1781" s="1" t="s">
        <v>5830</v>
      </c>
      <c r="C1781" s="1" t="s">
        <v>5831</v>
      </c>
      <c r="D1781" s="35" t="s">
        <v>5832</v>
      </c>
      <c r="E1781" s="36">
        <v>591551.16</v>
      </c>
      <c r="F1781" s="1" t="s">
        <v>3</v>
      </c>
    </row>
    <row r="1782" spans="1:6" x14ac:dyDescent="0.3">
      <c r="A1782" s="1" t="s">
        <v>5833</v>
      </c>
      <c r="B1782" s="1" t="s">
        <v>5834</v>
      </c>
      <c r="C1782" s="1" t="s">
        <v>5103</v>
      </c>
      <c r="D1782" s="35" t="s">
        <v>5104</v>
      </c>
      <c r="E1782" s="36">
        <v>82530.36</v>
      </c>
      <c r="F1782" s="1" t="s">
        <v>3</v>
      </c>
    </row>
    <row r="1783" spans="1:6" x14ac:dyDescent="0.3">
      <c r="A1783" s="1" t="s">
        <v>5835</v>
      </c>
      <c r="B1783" s="1" t="s">
        <v>5836</v>
      </c>
      <c r="C1783" s="1" t="s">
        <v>800</v>
      </c>
      <c r="D1783" s="35" t="s">
        <v>801</v>
      </c>
      <c r="E1783" s="36">
        <v>186883.5</v>
      </c>
      <c r="F1783" s="1" t="s">
        <v>3</v>
      </c>
    </row>
    <row r="1784" spans="1:6" x14ac:dyDescent="0.3">
      <c r="A1784" s="1" t="s">
        <v>5837</v>
      </c>
      <c r="B1784" s="1" t="s">
        <v>5838</v>
      </c>
      <c r="C1784" s="1" t="s">
        <v>5839</v>
      </c>
      <c r="D1784" s="35" t="s">
        <v>5840</v>
      </c>
      <c r="E1784" s="36">
        <v>471958.48</v>
      </c>
      <c r="F1784" s="1" t="s">
        <v>28</v>
      </c>
    </row>
    <row r="1785" spans="1:6" x14ac:dyDescent="0.3">
      <c r="A1785" s="1" t="s">
        <v>5841</v>
      </c>
      <c r="B1785" s="1" t="s">
        <v>5842</v>
      </c>
      <c r="C1785" s="1" t="s">
        <v>1069</v>
      </c>
      <c r="D1785" s="35" t="s">
        <v>1070</v>
      </c>
      <c r="E1785" s="36">
        <v>9127293.6199999992</v>
      </c>
      <c r="F1785" s="1" t="s">
        <v>7</v>
      </c>
    </row>
    <row r="1786" spans="1:6" x14ac:dyDescent="0.3">
      <c r="A1786" s="1" t="s">
        <v>5843</v>
      </c>
      <c r="B1786" s="1" t="s">
        <v>5844</v>
      </c>
      <c r="C1786" s="1" t="s">
        <v>5845</v>
      </c>
      <c r="D1786" s="35" t="s">
        <v>5846</v>
      </c>
      <c r="E1786" s="36">
        <v>521064</v>
      </c>
      <c r="F1786" s="1" t="s">
        <v>7</v>
      </c>
    </row>
    <row r="1787" spans="1:6" x14ac:dyDescent="0.3">
      <c r="A1787" s="1" t="s">
        <v>5847</v>
      </c>
      <c r="B1787" s="1" t="s">
        <v>5848</v>
      </c>
      <c r="C1787" s="1" t="s">
        <v>5849</v>
      </c>
      <c r="D1787" s="35" t="s">
        <v>5850</v>
      </c>
      <c r="E1787" s="36">
        <v>1554421.01</v>
      </c>
      <c r="F1787" s="1" t="s">
        <v>7</v>
      </c>
    </row>
    <row r="1788" spans="1:6" x14ac:dyDescent="0.3">
      <c r="A1788" s="1" t="s">
        <v>5851</v>
      </c>
      <c r="B1788" s="1" t="s">
        <v>5852</v>
      </c>
      <c r="C1788" s="1" t="s">
        <v>5853</v>
      </c>
      <c r="D1788" s="35" t="s">
        <v>5854</v>
      </c>
      <c r="E1788" s="36">
        <v>1182000.97</v>
      </c>
      <c r="F1788" s="1" t="s">
        <v>7</v>
      </c>
    </row>
    <row r="1789" spans="1:6" x14ac:dyDescent="0.3">
      <c r="A1789" s="1" t="s">
        <v>5855</v>
      </c>
      <c r="B1789" s="1" t="s">
        <v>5856</v>
      </c>
      <c r="C1789" s="1" t="s">
        <v>5857</v>
      </c>
      <c r="D1789" s="35" t="s">
        <v>5858</v>
      </c>
      <c r="E1789" s="36">
        <v>184647</v>
      </c>
      <c r="F1789" s="1" t="s">
        <v>3</v>
      </c>
    </row>
    <row r="1790" spans="1:6" x14ac:dyDescent="0.3">
      <c r="A1790" s="1" t="s">
        <v>5859</v>
      </c>
      <c r="B1790" s="1" t="s">
        <v>5860</v>
      </c>
      <c r="C1790" s="1" t="s">
        <v>5861</v>
      </c>
      <c r="D1790" s="35" t="s">
        <v>5862</v>
      </c>
      <c r="E1790" s="36">
        <v>110738.49</v>
      </c>
      <c r="F1790" s="1" t="s">
        <v>3</v>
      </c>
    </row>
    <row r="1791" spans="1:6" x14ac:dyDescent="0.3">
      <c r="A1791" s="1" t="s">
        <v>5863</v>
      </c>
      <c r="B1791" s="1" t="s">
        <v>5864</v>
      </c>
      <c r="C1791" s="1" t="s">
        <v>1403</v>
      </c>
      <c r="D1791" s="35" t="s">
        <v>1404</v>
      </c>
      <c r="E1791" s="36">
        <v>2434027</v>
      </c>
      <c r="F1791" s="1" t="s">
        <v>7</v>
      </c>
    </row>
    <row r="1792" spans="1:6" x14ac:dyDescent="0.3">
      <c r="A1792" s="1" t="s">
        <v>5865</v>
      </c>
      <c r="B1792" s="1" t="s">
        <v>5866</v>
      </c>
      <c r="C1792" s="1" t="s">
        <v>618</v>
      </c>
      <c r="D1792" s="35" t="s">
        <v>619</v>
      </c>
      <c r="E1792" s="36">
        <v>1707856.71</v>
      </c>
      <c r="F1792" s="1" t="s">
        <v>7</v>
      </c>
    </row>
    <row r="1793" spans="1:6" x14ac:dyDescent="0.3">
      <c r="A1793" s="1" t="s">
        <v>5867</v>
      </c>
      <c r="B1793" s="1" t="s">
        <v>5868</v>
      </c>
      <c r="C1793" s="1" t="s">
        <v>5869</v>
      </c>
      <c r="D1793" s="35" t="s">
        <v>5870</v>
      </c>
      <c r="E1793" s="36">
        <v>481752</v>
      </c>
      <c r="F1793" s="1" t="s">
        <v>7</v>
      </c>
    </row>
    <row r="1794" spans="1:6" x14ac:dyDescent="0.3">
      <c r="A1794" s="1" t="s">
        <v>5871</v>
      </c>
      <c r="B1794" s="1" t="s">
        <v>5872</v>
      </c>
      <c r="C1794" s="1" t="s">
        <v>5873</v>
      </c>
      <c r="D1794" s="35" t="s">
        <v>5874</v>
      </c>
      <c r="E1794" s="36">
        <v>267140</v>
      </c>
      <c r="F1794" s="1" t="s">
        <v>3</v>
      </c>
    </row>
    <row r="1795" spans="1:6" x14ac:dyDescent="0.3">
      <c r="A1795" s="1" t="s">
        <v>5875</v>
      </c>
      <c r="B1795" s="1" t="s">
        <v>5876</v>
      </c>
      <c r="C1795" s="1" t="s">
        <v>5877</v>
      </c>
      <c r="D1795" s="35" t="s">
        <v>5878</v>
      </c>
      <c r="E1795" s="36">
        <v>185066.95</v>
      </c>
      <c r="F1795" s="1" t="s">
        <v>3</v>
      </c>
    </row>
    <row r="1796" spans="1:6" x14ac:dyDescent="0.3">
      <c r="A1796" s="1" t="s">
        <v>5879</v>
      </c>
      <c r="B1796" s="1" t="s">
        <v>5880</v>
      </c>
      <c r="C1796" s="1" t="s">
        <v>5881</v>
      </c>
      <c r="D1796" s="35" t="s">
        <v>5882</v>
      </c>
      <c r="E1796" s="36">
        <v>542818.16</v>
      </c>
      <c r="F1796" s="1" t="s">
        <v>7</v>
      </c>
    </row>
    <row r="1797" spans="1:6" x14ac:dyDescent="0.3">
      <c r="A1797" s="1" t="s">
        <v>5883</v>
      </c>
      <c r="B1797" s="1" t="s">
        <v>5884</v>
      </c>
      <c r="C1797" s="1" t="s">
        <v>1522</v>
      </c>
      <c r="D1797" s="35" t="s">
        <v>1523</v>
      </c>
      <c r="E1797" s="36">
        <v>1228648.04</v>
      </c>
      <c r="F1797" s="1" t="s">
        <v>7</v>
      </c>
    </row>
    <row r="1798" spans="1:6" x14ac:dyDescent="0.3">
      <c r="A1798" s="1" t="s">
        <v>5885</v>
      </c>
      <c r="B1798" s="1" t="s">
        <v>5886</v>
      </c>
      <c r="C1798" s="1" t="s">
        <v>3568</v>
      </c>
      <c r="D1798" s="35" t="s">
        <v>3569</v>
      </c>
      <c r="E1798" s="36">
        <v>136809.79999999999</v>
      </c>
      <c r="F1798" s="1" t="s">
        <v>3</v>
      </c>
    </row>
    <row r="1799" spans="1:6" x14ac:dyDescent="0.3">
      <c r="A1799" s="1" t="s">
        <v>5887</v>
      </c>
      <c r="B1799" s="1" t="s">
        <v>5888</v>
      </c>
      <c r="C1799" s="1" t="s">
        <v>3828</v>
      </c>
      <c r="D1799" s="35" t="s">
        <v>3829</v>
      </c>
      <c r="E1799" s="36">
        <v>330595.09999999998</v>
      </c>
      <c r="F1799" s="1" t="s">
        <v>3</v>
      </c>
    </row>
    <row r="1800" spans="1:6" x14ac:dyDescent="0.3">
      <c r="A1800" s="1" t="s">
        <v>5889</v>
      </c>
      <c r="B1800" s="1" t="s">
        <v>78</v>
      </c>
      <c r="C1800" s="1" t="s">
        <v>79</v>
      </c>
      <c r="D1800" s="35" t="s">
        <v>80</v>
      </c>
      <c r="E1800" s="36">
        <v>1561879.86</v>
      </c>
      <c r="F1800" s="1" t="s">
        <v>3</v>
      </c>
    </row>
    <row r="1801" spans="1:6" x14ac:dyDescent="0.3">
      <c r="A1801" s="1" t="s">
        <v>5890</v>
      </c>
      <c r="B1801" s="1" t="s">
        <v>5891</v>
      </c>
      <c r="C1801" s="1" t="s">
        <v>5307</v>
      </c>
      <c r="D1801" s="35" t="s">
        <v>5308</v>
      </c>
      <c r="E1801" s="36">
        <v>4259333.45</v>
      </c>
      <c r="F1801" s="1" t="s">
        <v>7</v>
      </c>
    </row>
    <row r="1802" spans="1:6" x14ac:dyDescent="0.3">
      <c r="A1802" s="1" t="s">
        <v>5892</v>
      </c>
      <c r="B1802" s="1" t="s">
        <v>5893</v>
      </c>
      <c r="C1802" s="1" t="s">
        <v>5297</v>
      </c>
      <c r="D1802" s="35" t="s">
        <v>5298</v>
      </c>
      <c r="E1802" s="36">
        <v>8983348</v>
      </c>
      <c r="F1802" s="1" t="s">
        <v>7</v>
      </c>
    </row>
    <row r="1803" spans="1:6" x14ac:dyDescent="0.3">
      <c r="A1803" s="1" t="s">
        <v>5894</v>
      </c>
      <c r="B1803" s="1" t="s">
        <v>5895</v>
      </c>
      <c r="C1803" s="1" t="s">
        <v>5297</v>
      </c>
      <c r="D1803" s="35" t="s">
        <v>5298</v>
      </c>
      <c r="E1803" s="36">
        <v>4734000</v>
      </c>
      <c r="F1803" s="1" t="s">
        <v>7</v>
      </c>
    </row>
    <row r="1804" spans="1:6" x14ac:dyDescent="0.3">
      <c r="A1804" s="1" t="s">
        <v>5896</v>
      </c>
      <c r="B1804" s="1" t="s">
        <v>5897</v>
      </c>
      <c r="C1804" s="1" t="s">
        <v>5297</v>
      </c>
      <c r="D1804" s="35" t="s">
        <v>5298</v>
      </c>
      <c r="E1804" s="36">
        <v>4084000</v>
      </c>
      <c r="F1804" s="1" t="s">
        <v>7</v>
      </c>
    </row>
    <row r="1805" spans="1:6" x14ac:dyDescent="0.3">
      <c r="A1805" s="1" t="s">
        <v>5898</v>
      </c>
      <c r="B1805" s="1" t="s">
        <v>5899</v>
      </c>
      <c r="C1805" s="1" t="s">
        <v>5297</v>
      </c>
      <c r="D1805" s="35" t="s">
        <v>5298</v>
      </c>
      <c r="E1805" s="36">
        <v>684450</v>
      </c>
      <c r="F1805" s="1" t="s">
        <v>7</v>
      </c>
    </row>
    <row r="1806" spans="1:6" x14ac:dyDescent="0.3">
      <c r="A1806" s="1" t="s">
        <v>5900</v>
      </c>
      <c r="B1806" s="1" t="s">
        <v>5901</v>
      </c>
      <c r="C1806" s="1" t="s">
        <v>5297</v>
      </c>
      <c r="D1806" s="35" t="s">
        <v>5298</v>
      </c>
      <c r="E1806" s="36">
        <v>4281000</v>
      </c>
      <c r="F1806" s="1" t="s">
        <v>7</v>
      </c>
    </row>
    <row r="1807" spans="1:6" x14ac:dyDescent="0.3">
      <c r="A1807" s="1" t="s">
        <v>5902</v>
      </c>
      <c r="B1807" s="1" t="s">
        <v>5903</v>
      </c>
      <c r="C1807" s="1" t="s">
        <v>5904</v>
      </c>
      <c r="D1807" s="35" t="s">
        <v>5905</v>
      </c>
      <c r="E1807" s="36">
        <v>463310.51</v>
      </c>
      <c r="F1807" s="1" t="s">
        <v>7</v>
      </c>
    </row>
    <row r="1808" spans="1:6" x14ac:dyDescent="0.3">
      <c r="A1808" s="1" t="s">
        <v>5906</v>
      </c>
      <c r="B1808" s="1" t="s">
        <v>5907</v>
      </c>
      <c r="C1808" s="1" t="s">
        <v>5908</v>
      </c>
      <c r="D1808" s="35" t="s">
        <v>5909</v>
      </c>
      <c r="E1808" s="36">
        <v>2061553.34</v>
      </c>
      <c r="F1808" s="1" t="s">
        <v>7</v>
      </c>
    </row>
    <row r="1809" spans="1:6" x14ac:dyDescent="0.3">
      <c r="A1809" s="1" t="s">
        <v>5910</v>
      </c>
      <c r="B1809" s="1" t="s">
        <v>5911</v>
      </c>
      <c r="C1809" s="1" t="s">
        <v>1069</v>
      </c>
      <c r="D1809" s="35" t="s">
        <v>1070</v>
      </c>
      <c r="E1809" s="36">
        <v>16433731.039999999</v>
      </c>
      <c r="F1809" s="1" t="s">
        <v>7</v>
      </c>
    </row>
    <row r="1810" spans="1:6" x14ac:dyDescent="0.3">
      <c r="A1810" s="1" t="s">
        <v>5912</v>
      </c>
      <c r="B1810" s="1" t="s">
        <v>5913</v>
      </c>
      <c r="C1810" s="1" t="s">
        <v>5914</v>
      </c>
      <c r="D1810" s="35" t="s">
        <v>5915</v>
      </c>
      <c r="E1810" s="36">
        <v>324000</v>
      </c>
      <c r="F1810" s="1" t="s">
        <v>3</v>
      </c>
    </row>
    <row r="1811" spans="1:6" x14ac:dyDescent="0.3">
      <c r="A1811" s="1" t="s">
        <v>5916</v>
      </c>
      <c r="B1811" s="1" t="s">
        <v>5917</v>
      </c>
      <c r="C1811" s="1" t="s">
        <v>5918</v>
      </c>
      <c r="D1811" s="35" t="s">
        <v>5919</v>
      </c>
      <c r="E1811" s="36">
        <v>2288900.67</v>
      </c>
      <c r="F1811" s="1" t="s">
        <v>7</v>
      </c>
    </row>
    <row r="1812" spans="1:6" x14ac:dyDescent="0.3">
      <c r="A1812" s="1" t="s">
        <v>5920</v>
      </c>
      <c r="B1812" s="1" t="s">
        <v>5921</v>
      </c>
      <c r="C1812" s="1" t="s">
        <v>5922</v>
      </c>
      <c r="D1812" s="35" t="s">
        <v>5923</v>
      </c>
      <c r="E1812" s="36">
        <v>23961000</v>
      </c>
      <c r="F1812" s="1" t="s">
        <v>28</v>
      </c>
    </row>
    <row r="1813" spans="1:6" x14ac:dyDescent="0.3">
      <c r="A1813" s="1" t="s">
        <v>5924</v>
      </c>
      <c r="B1813" s="1" t="s">
        <v>5925</v>
      </c>
      <c r="C1813" s="1" t="s">
        <v>5926</v>
      </c>
      <c r="D1813" s="35" t="s">
        <v>5927</v>
      </c>
      <c r="E1813" s="36">
        <v>697499</v>
      </c>
      <c r="F1813" s="1" t="s">
        <v>3</v>
      </c>
    </row>
    <row r="1814" spans="1:6" x14ac:dyDescent="0.3">
      <c r="A1814" s="1" t="s">
        <v>5928</v>
      </c>
      <c r="B1814" s="1" t="s">
        <v>5929</v>
      </c>
      <c r="C1814" s="1" t="s">
        <v>5930</v>
      </c>
      <c r="D1814" s="35" t="s">
        <v>5931</v>
      </c>
      <c r="E1814" s="36">
        <v>6105719.3899999997</v>
      </c>
      <c r="F1814" s="1" t="s">
        <v>7</v>
      </c>
    </row>
    <row r="1815" spans="1:6" x14ac:dyDescent="0.3">
      <c r="A1815" s="1" t="s">
        <v>5932</v>
      </c>
      <c r="B1815" s="1" t="s">
        <v>5933</v>
      </c>
      <c r="C1815" s="1" t="s">
        <v>5930</v>
      </c>
      <c r="D1815" s="35" t="s">
        <v>5931</v>
      </c>
      <c r="E1815" s="36">
        <v>6842945.7000000002</v>
      </c>
      <c r="F1815" s="1" t="s">
        <v>7</v>
      </c>
    </row>
    <row r="1816" spans="1:6" x14ac:dyDescent="0.3">
      <c r="A1816" s="1" t="s">
        <v>5934</v>
      </c>
      <c r="B1816" s="1" t="s">
        <v>5935</v>
      </c>
      <c r="C1816" s="1" t="s">
        <v>5311</v>
      </c>
      <c r="D1816" s="35" t="s">
        <v>5312</v>
      </c>
      <c r="E1816" s="36">
        <v>4193912.93</v>
      </c>
      <c r="F1816" s="1" t="s">
        <v>7</v>
      </c>
    </row>
    <row r="1817" spans="1:6" x14ac:dyDescent="0.3">
      <c r="A1817" s="1" t="s">
        <v>5936</v>
      </c>
      <c r="B1817" s="1" t="s">
        <v>5937</v>
      </c>
      <c r="C1817" s="1" t="s">
        <v>1069</v>
      </c>
      <c r="D1817" s="35" t="s">
        <v>1070</v>
      </c>
      <c r="E1817" s="36">
        <v>6664553.5800000001</v>
      </c>
      <c r="F1817" s="1" t="s">
        <v>7</v>
      </c>
    </row>
    <row r="1818" spans="1:6" x14ac:dyDescent="0.3">
      <c r="A1818" s="1" t="s">
        <v>5938</v>
      </c>
      <c r="B1818" s="1" t="s">
        <v>5939</v>
      </c>
      <c r="C1818" s="1" t="s">
        <v>1315</v>
      </c>
      <c r="D1818" s="35" t="s">
        <v>1316</v>
      </c>
      <c r="E1818" s="36">
        <v>183822</v>
      </c>
      <c r="F1818" s="1" t="s">
        <v>3</v>
      </c>
    </row>
    <row r="1819" spans="1:6" x14ac:dyDescent="0.3">
      <c r="A1819" s="1" t="s">
        <v>5940</v>
      </c>
      <c r="B1819" s="1" t="s">
        <v>5941</v>
      </c>
      <c r="C1819" s="1" t="s">
        <v>2684</v>
      </c>
      <c r="D1819" s="35" t="s">
        <v>2685</v>
      </c>
      <c r="E1819" s="36">
        <v>154000</v>
      </c>
      <c r="F1819" s="1" t="s">
        <v>7</v>
      </c>
    </row>
    <row r="1820" spans="1:6" x14ac:dyDescent="0.3">
      <c r="A1820" s="1" t="s">
        <v>5942</v>
      </c>
      <c r="B1820" s="1" t="s">
        <v>5943</v>
      </c>
      <c r="C1820" s="1" t="s">
        <v>5944</v>
      </c>
      <c r="D1820" s="35" t="s">
        <v>5945</v>
      </c>
      <c r="E1820" s="36">
        <v>60393.65</v>
      </c>
      <c r="F1820" s="1" t="s">
        <v>3</v>
      </c>
    </row>
    <row r="1821" spans="1:6" x14ac:dyDescent="0.3">
      <c r="A1821" s="1" t="s">
        <v>5946</v>
      </c>
      <c r="B1821" s="1" t="s">
        <v>5947</v>
      </c>
      <c r="C1821" s="1" t="s">
        <v>5948</v>
      </c>
      <c r="D1821" s="35" t="s">
        <v>5949</v>
      </c>
      <c r="E1821" s="36">
        <v>129762.5</v>
      </c>
      <c r="F1821" s="1" t="s">
        <v>7</v>
      </c>
    </row>
    <row r="1822" spans="1:6" x14ac:dyDescent="0.3">
      <c r="A1822" s="1" t="s">
        <v>5950</v>
      </c>
      <c r="B1822" s="1" t="s">
        <v>5951</v>
      </c>
      <c r="C1822" s="1" t="s">
        <v>2317</v>
      </c>
      <c r="D1822" s="35" t="s">
        <v>2318</v>
      </c>
      <c r="E1822" s="36">
        <v>172389.6</v>
      </c>
      <c r="F1822" s="1" t="s">
        <v>7</v>
      </c>
    </row>
    <row r="1823" spans="1:6" x14ac:dyDescent="0.3">
      <c r="A1823" s="1" t="s">
        <v>5952</v>
      </c>
      <c r="B1823" s="1" t="s">
        <v>5953</v>
      </c>
      <c r="C1823" s="1" t="s">
        <v>5954</v>
      </c>
      <c r="D1823" s="35" t="s">
        <v>5955</v>
      </c>
      <c r="E1823" s="36">
        <v>61999.69</v>
      </c>
      <c r="F1823" s="1" t="s">
        <v>7</v>
      </c>
    </row>
    <row r="1824" spans="1:6" x14ac:dyDescent="0.3">
      <c r="A1824" s="1" t="s">
        <v>5956</v>
      </c>
      <c r="B1824" s="1" t="s">
        <v>5957</v>
      </c>
      <c r="C1824" s="1" t="s">
        <v>1763</v>
      </c>
      <c r="D1824" s="35" t="s">
        <v>1764</v>
      </c>
      <c r="E1824" s="36">
        <v>198489.60000000001</v>
      </c>
      <c r="F1824" s="1" t="s">
        <v>7</v>
      </c>
    </row>
    <row r="1825" spans="1:6" x14ac:dyDescent="0.3">
      <c r="A1825" s="1" t="s">
        <v>5958</v>
      </c>
      <c r="B1825" s="1" t="s">
        <v>5959</v>
      </c>
      <c r="C1825" s="1" t="s">
        <v>5960</v>
      </c>
      <c r="D1825" s="35" t="s">
        <v>5961</v>
      </c>
      <c r="E1825" s="36">
        <v>142580</v>
      </c>
      <c r="F1825" s="1" t="s">
        <v>28</v>
      </c>
    </row>
    <row r="1826" spans="1:6" x14ac:dyDescent="0.3">
      <c r="A1826" s="1" t="s">
        <v>5962</v>
      </c>
      <c r="B1826" s="1" t="s">
        <v>5963</v>
      </c>
      <c r="C1826" s="1" t="s">
        <v>1275</v>
      </c>
      <c r="D1826" s="35" t="s">
        <v>1276</v>
      </c>
      <c r="E1826" s="36">
        <v>186259.5</v>
      </c>
      <c r="F1826" s="1" t="s">
        <v>3</v>
      </c>
    </row>
    <row r="1827" spans="1:6" x14ac:dyDescent="0.3">
      <c r="A1827" s="1" t="s">
        <v>5964</v>
      </c>
      <c r="B1827" s="1" t="s">
        <v>5965</v>
      </c>
      <c r="C1827" s="1" t="s">
        <v>5966</v>
      </c>
      <c r="D1827" s="35" t="s">
        <v>5967</v>
      </c>
      <c r="E1827" s="36">
        <v>84700</v>
      </c>
      <c r="F1827" s="1" t="s">
        <v>7</v>
      </c>
    </row>
    <row r="1828" spans="1:6" x14ac:dyDescent="0.3">
      <c r="A1828" s="1" t="s">
        <v>5968</v>
      </c>
      <c r="B1828" s="1" t="s">
        <v>5969</v>
      </c>
      <c r="C1828" s="1" t="s">
        <v>5970</v>
      </c>
      <c r="D1828" s="35" t="s">
        <v>5971</v>
      </c>
      <c r="E1828" s="36">
        <v>88845</v>
      </c>
      <c r="F1828" s="1" t="s">
        <v>7</v>
      </c>
    </row>
    <row r="1829" spans="1:6" x14ac:dyDescent="0.3">
      <c r="A1829" s="1" t="s">
        <v>5972</v>
      </c>
      <c r="B1829" s="1" t="s">
        <v>5973</v>
      </c>
      <c r="C1829" s="1" t="s">
        <v>3681</v>
      </c>
      <c r="D1829" s="35" t="s">
        <v>3682</v>
      </c>
      <c r="E1829" s="36">
        <v>89600.5</v>
      </c>
      <c r="F1829" s="1" t="s">
        <v>7</v>
      </c>
    </row>
    <row r="1830" spans="1:6" x14ac:dyDescent="0.3">
      <c r="A1830" s="1" t="s">
        <v>5974</v>
      </c>
      <c r="B1830" s="1" t="s">
        <v>5975</v>
      </c>
      <c r="C1830" s="1" t="s">
        <v>5976</v>
      </c>
      <c r="D1830" s="35" t="s">
        <v>5977</v>
      </c>
      <c r="E1830" s="36">
        <v>89504.9</v>
      </c>
      <c r="F1830" s="1" t="s">
        <v>7</v>
      </c>
    </row>
    <row r="1831" spans="1:6" x14ac:dyDescent="0.3">
      <c r="A1831" s="1" t="s">
        <v>5978</v>
      </c>
      <c r="B1831" s="1" t="s">
        <v>5979</v>
      </c>
      <c r="C1831" s="1" t="s">
        <v>5027</v>
      </c>
      <c r="D1831" s="35" t="s">
        <v>5028</v>
      </c>
      <c r="E1831" s="36">
        <v>7289543.1600000001</v>
      </c>
      <c r="F1831" s="1" t="s">
        <v>28</v>
      </c>
    </row>
    <row r="1832" spans="1:6" x14ac:dyDescent="0.3">
      <c r="A1832" s="1" t="s">
        <v>5980</v>
      </c>
      <c r="B1832" s="1" t="s">
        <v>5981</v>
      </c>
      <c r="C1832" s="1" t="s">
        <v>5982</v>
      </c>
      <c r="D1832" s="35" t="s">
        <v>5983</v>
      </c>
      <c r="E1832" s="36">
        <v>127875</v>
      </c>
      <c r="F1832" s="1" t="s">
        <v>7</v>
      </c>
    </row>
    <row r="1833" spans="1:6" x14ac:dyDescent="0.3">
      <c r="A1833" s="1" t="s">
        <v>5984</v>
      </c>
      <c r="B1833" s="1" t="s">
        <v>5985</v>
      </c>
      <c r="C1833" s="1" t="s">
        <v>3877</v>
      </c>
      <c r="D1833" s="35" t="s">
        <v>3878</v>
      </c>
      <c r="E1833" s="36">
        <v>181425</v>
      </c>
      <c r="F1833" s="1" t="s">
        <v>7</v>
      </c>
    </row>
    <row r="1834" spans="1:6" x14ac:dyDescent="0.3">
      <c r="A1834" s="1" t="s">
        <v>5986</v>
      </c>
      <c r="B1834" s="1" t="s">
        <v>5987</v>
      </c>
      <c r="C1834" s="1" t="s">
        <v>5988</v>
      </c>
      <c r="D1834" s="35" t="s">
        <v>5989</v>
      </c>
      <c r="E1834" s="36">
        <v>135955</v>
      </c>
      <c r="F1834" s="1" t="s">
        <v>7</v>
      </c>
    </row>
    <row r="1835" spans="1:6" x14ac:dyDescent="0.3">
      <c r="A1835" s="1" t="s">
        <v>5990</v>
      </c>
      <c r="B1835" s="1" t="s">
        <v>5991</v>
      </c>
      <c r="C1835" s="1" t="s">
        <v>5992</v>
      </c>
      <c r="D1835" s="35" t="s">
        <v>5993</v>
      </c>
      <c r="E1835" s="36">
        <v>176235</v>
      </c>
      <c r="F1835" s="1" t="s">
        <v>7</v>
      </c>
    </row>
    <row r="1836" spans="1:6" x14ac:dyDescent="0.3">
      <c r="A1836" s="1" t="s">
        <v>5994</v>
      </c>
      <c r="B1836" s="1" t="s">
        <v>5995</v>
      </c>
      <c r="C1836" s="1" t="s">
        <v>5996</v>
      </c>
      <c r="D1836" s="35" t="s">
        <v>5997</v>
      </c>
      <c r="E1836" s="36">
        <v>153735</v>
      </c>
      <c r="F1836" s="1" t="s">
        <v>3</v>
      </c>
    </row>
    <row r="1837" spans="1:6" x14ac:dyDescent="0.3">
      <c r="A1837" s="1" t="s">
        <v>5998</v>
      </c>
      <c r="B1837" s="1" t="s">
        <v>5999</v>
      </c>
      <c r="C1837" s="1" t="s">
        <v>6000</v>
      </c>
      <c r="D1837" s="35" t="s">
        <v>6001</v>
      </c>
      <c r="E1837" s="36">
        <v>174178</v>
      </c>
      <c r="F1837" s="1" t="s">
        <v>7</v>
      </c>
    </row>
    <row r="1838" spans="1:6" x14ac:dyDescent="0.3">
      <c r="A1838" s="1" t="s">
        <v>6002</v>
      </c>
      <c r="B1838" s="1" t="s">
        <v>6003</v>
      </c>
      <c r="C1838" s="1" t="s">
        <v>6004</v>
      </c>
      <c r="D1838" s="35" t="s">
        <v>6005</v>
      </c>
      <c r="E1838" s="36">
        <v>134492</v>
      </c>
      <c r="F1838" s="1" t="s">
        <v>7</v>
      </c>
    </row>
    <row r="1839" spans="1:6" x14ac:dyDescent="0.3">
      <c r="A1839" s="1" t="s">
        <v>6006</v>
      </c>
      <c r="B1839" s="1" t="s">
        <v>6007</v>
      </c>
      <c r="C1839" s="1" t="s">
        <v>3486</v>
      </c>
      <c r="D1839" s="35" t="s">
        <v>3487</v>
      </c>
      <c r="E1839" s="36">
        <v>86082</v>
      </c>
      <c r="F1839" s="1" t="s">
        <v>3</v>
      </c>
    </row>
    <row r="1840" spans="1:6" x14ac:dyDescent="0.3">
      <c r="A1840" s="1" t="s">
        <v>6008</v>
      </c>
      <c r="B1840" s="1" t="s">
        <v>6009</v>
      </c>
      <c r="C1840" s="1" t="s">
        <v>6010</v>
      </c>
      <c r="D1840" s="35" t="s">
        <v>6011</v>
      </c>
      <c r="E1840" s="36">
        <v>179100</v>
      </c>
      <c r="F1840" s="1" t="s">
        <v>3</v>
      </c>
    </row>
    <row r="1841" spans="1:6" x14ac:dyDescent="0.3">
      <c r="A1841" s="1" t="s">
        <v>6012</v>
      </c>
      <c r="B1841" s="1" t="s">
        <v>6013</v>
      </c>
      <c r="C1841" s="1" t="s">
        <v>3824</v>
      </c>
      <c r="D1841" s="35" t="s">
        <v>3825</v>
      </c>
      <c r="E1841" s="36">
        <v>123883</v>
      </c>
      <c r="F1841" s="1" t="s">
        <v>7</v>
      </c>
    </row>
    <row r="1842" spans="1:6" x14ac:dyDescent="0.3">
      <c r="A1842" s="1" t="s">
        <v>6014</v>
      </c>
      <c r="B1842" s="1" t="s">
        <v>6015</v>
      </c>
      <c r="C1842" s="1" t="s">
        <v>2443</v>
      </c>
      <c r="D1842" s="35" t="s">
        <v>2444</v>
      </c>
      <c r="E1842" s="36">
        <v>118236.28</v>
      </c>
      <c r="F1842" s="1" t="s">
        <v>7</v>
      </c>
    </row>
    <row r="1843" spans="1:6" x14ac:dyDescent="0.3">
      <c r="A1843" s="1" t="s">
        <v>6016</v>
      </c>
      <c r="B1843" s="1" t="s">
        <v>6017</v>
      </c>
      <c r="C1843" s="1" t="s">
        <v>6018</v>
      </c>
      <c r="D1843" s="35" t="s">
        <v>6019</v>
      </c>
      <c r="E1843" s="36">
        <v>144767.97</v>
      </c>
      <c r="F1843" s="1" t="s">
        <v>3</v>
      </c>
    </row>
    <row r="1844" spans="1:6" x14ac:dyDescent="0.3">
      <c r="A1844" s="1" t="s">
        <v>6020</v>
      </c>
      <c r="B1844" s="1" t="s">
        <v>6021</v>
      </c>
      <c r="C1844" s="1" t="s">
        <v>6022</v>
      </c>
      <c r="D1844" s="35" t="s">
        <v>6023</v>
      </c>
      <c r="E1844" s="36">
        <v>184234</v>
      </c>
      <c r="F1844" s="1" t="s">
        <v>7</v>
      </c>
    </row>
    <row r="1845" spans="1:6" x14ac:dyDescent="0.3">
      <c r="A1845" s="1" t="s">
        <v>6024</v>
      </c>
      <c r="B1845" s="1" t="s">
        <v>6025</v>
      </c>
      <c r="C1845" s="1" t="s">
        <v>6026</v>
      </c>
      <c r="D1845" s="35" t="s">
        <v>6027</v>
      </c>
      <c r="E1845" s="36">
        <v>182076</v>
      </c>
      <c r="F1845" s="1" t="s">
        <v>7</v>
      </c>
    </row>
    <row r="1846" spans="1:6" x14ac:dyDescent="0.3">
      <c r="A1846" s="1" t="s">
        <v>6028</v>
      </c>
      <c r="B1846" s="1" t="s">
        <v>6029</v>
      </c>
      <c r="C1846" s="1" t="s">
        <v>1713</v>
      </c>
      <c r="D1846" s="35" t="s">
        <v>1714</v>
      </c>
      <c r="E1846" s="36">
        <v>87000</v>
      </c>
      <c r="F1846" s="1" t="s">
        <v>7</v>
      </c>
    </row>
    <row r="1847" spans="1:6" x14ac:dyDescent="0.3">
      <c r="A1847" s="1" t="s">
        <v>6030</v>
      </c>
      <c r="B1847" s="1" t="s">
        <v>6031</v>
      </c>
      <c r="C1847" s="1" t="s">
        <v>6032</v>
      </c>
      <c r="D1847" s="35" t="s">
        <v>6033</v>
      </c>
      <c r="E1847" s="36">
        <v>113290</v>
      </c>
      <c r="F1847" s="1" t="s">
        <v>7</v>
      </c>
    </row>
    <row r="1848" spans="1:6" x14ac:dyDescent="0.3">
      <c r="A1848" s="1" t="s">
        <v>6034</v>
      </c>
      <c r="B1848" s="1" t="s">
        <v>6025</v>
      </c>
      <c r="C1848" s="1" t="s">
        <v>2516</v>
      </c>
      <c r="D1848" s="35" t="s">
        <v>2517</v>
      </c>
      <c r="E1848" s="36">
        <v>103704</v>
      </c>
      <c r="F1848" s="1" t="s">
        <v>7</v>
      </c>
    </row>
    <row r="1849" spans="1:6" x14ac:dyDescent="0.3">
      <c r="A1849" s="1" t="s">
        <v>6035</v>
      </c>
      <c r="B1849" s="1" t="s">
        <v>6036</v>
      </c>
      <c r="C1849" s="1" t="s">
        <v>6037</v>
      </c>
      <c r="D1849" s="35" t="s">
        <v>6038</v>
      </c>
      <c r="E1849" s="36">
        <v>203338</v>
      </c>
      <c r="F1849" s="1" t="s">
        <v>7</v>
      </c>
    </row>
    <row r="1850" spans="1:6" x14ac:dyDescent="0.3">
      <c r="A1850" s="1" t="s">
        <v>6039</v>
      </c>
      <c r="B1850" s="1" t="s">
        <v>6025</v>
      </c>
      <c r="C1850" s="1" t="s">
        <v>780</v>
      </c>
      <c r="D1850" s="35" t="s">
        <v>781</v>
      </c>
      <c r="E1850" s="36">
        <v>135899.9</v>
      </c>
      <c r="F1850" s="1" t="s">
        <v>7</v>
      </c>
    </row>
    <row r="1851" spans="1:6" x14ac:dyDescent="0.3">
      <c r="A1851" s="1" t="s">
        <v>6040</v>
      </c>
      <c r="B1851" s="1" t="s">
        <v>6025</v>
      </c>
      <c r="C1851" s="1" t="s">
        <v>6041</v>
      </c>
      <c r="D1851" s="35" t="s">
        <v>6042</v>
      </c>
      <c r="E1851" s="36">
        <v>109500</v>
      </c>
      <c r="F1851" s="1" t="s">
        <v>7</v>
      </c>
    </row>
    <row r="1852" spans="1:6" x14ac:dyDescent="0.3">
      <c r="A1852" s="1" t="s">
        <v>6043</v>
      </c>
      <c r="B1852" s="1" t="s">
        <v>6044</v>
      </c>
      <c r="C1852" s="1" t="s">
        <v>3542</v>
      </c>
      <c r="D1852" s="35" t="s">
        <v>3543</v>
      </c>
      <c r="E1852" s="36">
        <v>87260.52</v>
      </c>
      <c r="F1852" s="1" t="s">
        <v>7</v>
      </c>
    </row>
    <row r="1853" spans="1:6" x14ac:dyDescent="0.3">
      <c r="A1853" s="1" t="s">
        <v>6045</v>
      </c>
      <c r="B1853" s="1" t="s">
        <v>6046</v>
      </c>
      <c r="C1853" s="1" t="s">
        <v>6047</v>
      </c>
      <c r="D1853" s="35" t="s">
        <v>6048</v>
      </c>
      <c r="E1853" s="36">
        <v>198891.8</v>
      </c>
      <c r="F1853" s="1" t="s">
        <v>7</v>
      </c>
    </row>
    <row r="1854" spans="1:6" x14ac:dyDescent="0.3">
      <c r="A1854" s="1" t="s">
        <v>6049</v>
      </c>
      <c r="B1854" s="1" t="s">
        <v>6050</v>
      </c>
      <c r="C1854" s="1" t="s">
        <v>6051</v>
      </c>
      <c r="D1854" s="35" t="s">
        <v>6052</v>
      </c>
      <c r="E1854" s="36">
        <v>98233.2</v>
      </c>
      <c r="F1854" s="1" t="s">
        <v>7</v>
      </c>
    </row>
    <row r="1855" spans="1:6" x14ac:dyDescent="0.3">
      <c r="A1855" s="1" t="s">
        <v>6053</v>
      </c>
      <c r="B1855" s="1" t="s">
        <v>6054</v>
      </c>
      <c r="C1855" s="1" t="s">
        <v>6055</v>
      </c>
      <c r="D1855" s="35" t="s">
        <v>6056</v>
      </c>
      <c r="E1855" s="36">
        <v>106704</v>
      </c>
      <c r="F1855" s="1" t="s">
        <v>7</v>
      </c>
    </row>
    <row r="1856" spans="1:6" x14ac:dyDescent="0.3">
      <c r="A1856" s="1" t="s">
        <v>6057</v>
      </c>
      <c r="B1856" s="1" t="s">
        <v>6025</v>
      </c>
      <c r="C1856" s="1" t="s">
        <v>1962</v>
      </c>
      <c r="D1856" s="35" t="s">
        <v>1963</v>
      </c>
      <c r="E1856" s="36">
        <v>129000</v>
      </c>
      <c r="F1856" s="1" t="s">
        <v>7</v>
      </c>
    </row>
    <row r="1857" spans="1:6" x14ac:dyDescent="0.3">
      <c r="A1857" s="1" t="s">
        <v>6058</v>
      </c>
      <c r="B1857" s="1" t="s">
        <v>6059</v>
      </c>
      <c r="C1857" s="1" t="s">
        <v>2023</v>
      </c>
      <c r="D1857" s="35" t="s">
        <v>2024</v>
      </c>
      <c r="E1857" s="36">
        <v>91522.8</v>
      </c>
      <c r="F1857" s="1" t="s">
        <v>3</v>
      </c>
    </row>
    <row r="1858" spans="1:6" x14ac:dyDescent="0.3">
      <c r="A1858" s="1" t="s">
        <v>6060</v>
      </c>
      <c r="B1858" s="1" t="s">
        <v>6061</v>
      </c>
      <c r="C1858" s="1" t="s">
        <v>6062</v>
      </c>
      <c r="D1858" s="35" t="s">
        <v>6063</v>
      </c>
      <c r="E1858" s="36">
        <v>89613</v>
      </c>
      <c r="F1858" s="1" t="s">
        <v>7</v>
      </c>
    </row>
    <row r="1859" spans="1:6" x14ac:dyDescent="0.3">
      <c r="A1859" s="1" t="s">
        <v>6064</v>
      </c>
      <c r="B1859" s="1" t="s">
        <v>6025</v>
      </c>
      <c r="C1859" s="1" t="s">
        <v>6065</v>
      </c>
      <c r="D1859" s="35" t="s">
        <v>6066</v>
      </c>
      <c r="E1859" s="36">
        <v>194542</v>
      </c>
      <c r="F1859" s="1" t="s">
        <v>7</v>
      </c>
    </row>
    <row r="1860" spans="1:6" x14ac:dyDescent="0.3">
      <c r="A1860" s="1" t="s">
        <v>6067</v>
      </c>
      <c r="B1860" s="1" t="s">
        <v>6068</v>
      </c>
      <c r="C1860" s="1" t="s">
        <v>2031</v>
      </c>
      <c r="D1860" s="35" t="s">
        <v>2032</v>
      </c>
      <c r="E1860" s="36">
        <v>67836</v>
      </c>
      <c r="F1860" s="1" t="s">
        <v>3</v>
      </c>
    </row>
    <row r="1861" spans="1:6" x14ac:dyDescent="0.3">
      <c r="A1861" s="1" t="s">
        <v>6069</v>
      </c>
      <c r="B1861" s="1" t="s">
        <v>6025</v>
      </c>
      <c r="C1861" s="1" t="s">
        <v>5751</v>
      </c>
      <c r="D1861" s="35" t="s">
        <v>5752</v>
      </c>
      <c r="E1861" s="36">
        <v>142950</v>
      </c>
      <c r="F1861" s="1" t="s">
        <v>7</v>
      </c>
    </row>
    <row r="1862" spans="1:6" x14ac:dyDescent="0.3">
      <c r="A1862" s="1" t="s">
        <v>6070</v>
      </c>
      <c r="B1862" s="1" t="s">
        <v>6071</v>
      </c>
      <c r="C1862" s="1" t="s">
        <v>6072</v>
      </c>
      <c r="D1862" s="35" t="s">
        <v>6073</v>
      </c>
      <c r="E1862" s="36">
        <v>96520</v>
      </c>
      <c r="F1862" s="1" t="s">
        <v>7</v>
      </c>
    </row>
    <row r="1863" spans="1:6" x14ac:dyDescent="0.3">
      <c r="A1863" s="1" t="s">
        <v>6074</v>
      </c>
      <c r="B1863" s="1" t="s">
        <v>6075</v>
      </c>
      <c r="C1863" s="1" t="s">
        <v>6076</v>
      </c>
      <c r="D1863" s="35" t="s">
        <v>6077</v>
      </c>
      <c r="E1863" s="36">
        <v>84480</v>
      </c>
      <c r="F1863" s="1" t="s">
        <v>28</v>
      </c>
    </row>
    <row r="1864" spans="1:6" x14ac:dyDescent="0.3">
      <c r="A1864" s="1" t="s">
        <v>6078</v>
      </c>
      <c r="B1864" s="1" t="s">
        <v>6079</v>
      </c>
      <c r="C1864" s="1" t="s">
        <v>3726</v>
      </c>
      <c r="D1864" s="35" t="s">
        <v>3727</v>
      </c>
      <c r="E1864" s="36">
        <v>118100</v>
      </c>
      <c r="F1864" s="1" t="s">
        <v>3</v>
      </c>
    </row>
    <row r="1865" spans="1:6" x14ac:dyDescent="0.3">
      <c r="A1865" s="1" t="s">
        <v>6080</v>
      </c>
      <c r="B1865" s="1" t="s">
        <v>6081</v>
      </c>
      <c r="C1865" s="1" t="s">
        <v>1916</v>
      </c>
      <c r="D1865" s="35" t="s">
        <v>1917</v>
      </c>
      <c r="E1865" s="36">
        <v>84903</v>
      </c>
      <c r="F1865" s="1" t="s">
        <v>7</v>
      </c>
    </row>
    <row r="1866" spans="1:6" x14ac:dyDescent="0.3">
      <c r="A1866" s="1" t="s">
        <v>6082</v>
      </c>
      <c r="B1866" s="1" t="s">
        <v>6083</v>
      </c>
      <c r="C1866" s="1" t="s">
        <v>1970</v>
      </c>
      <c r="D1866" s="35" t="s">
        <v>1971</v>
      </c>
      <c r="E1866" s="36">
        <v>84265.75</v>
      </c>
      <c r="F1866" s="1" t="s">
        <v>7</v>
      </c>
    </row>
    <row r="1867" spans="1:6" x14ac:dyDescent="0.3">
      <c r="A1867" s="1" t="s">
        <v>6084</v>
      </c>
      <c r="B1867" s="1" t="s">
        <v>6085</v>
      </c>
      <c r="C1867" s="1" t="s">
        <v>1816</v>
      </c>
      <c r="D1867" s="35" t="s">
        <v>1817</v>
      </c>
      <c r="E1867" s="36">
        <v>144673.63</v>
      </c>
      <c r="F1867" s="1" t="s">
        <v>7</v>
      </c>
    </row>
    <row r="1868" spans="1:6" x14ac:dyDescent="0.3">
      <c r="A1868" s="1" t="s">
        <v>6086</v>
      </c>
      <c r="B1868" s="1" t="s">
        <v>6087</v>
      </c>
      <c r="C1868" s="1" t="s">
        <v>4129</v>
      </c>
      <c r="D1868" s="35" t="s">
        <v>4130</v>
      </c>
      <c r="E1868" s="36">
        <v>117358.6</v>
      </c>
      <c r="F1868" s="1" t="s">
        <v>7</v>
      </c>
    </row>
    <row r="1869" spans="1:6" x14ac:dyDescent="0.3">
      <c r="A1869" s="1" t="s">
        <v>6088</v>
      </c>
      <c r="B1869" s="1" t="s">
        <v>6089</v>
      </c>
      <c r="C1869" s="1" t="s">
        <v>2830</v>
      </c>
      <c r="D1869" s="35" t="s">
        <v>2831</v>
      </c>
      <c r="E1869" s="36">
        <v>74025.899999999994</v>
      </c>
      <c r="F1869" s="1" t="s">
        <v>3</v>
      </c>
    </row>
    <row r="1870" spans="1:6" x14ac:dyDescent="0.3">
      <c r="A1870" s="1" t="s">
        <v>6090</v>
      </c>
      <c r="B1870" s="1" t="s">
        <v>6091</v>
      </c>
      <c r="C1870" s="1" t="s">
        <v>6092</v>
      </c>
      <c r="D1870" s="35" t="s">
        <v>6093</v>
      </c>
      <c r="E1870" s="36">
        <v>191180</v>
      </c>
      <c r="F1870" s="1" t="s">
        <v>7</v>
      </c>
    </row>
    <row r="1871" spans="1:6" x14ac:dyDescent="0.3">
      <c r="A1871" s="1" t="s">
        <v>6094</v>
      </c>
      <c r="B1871" s="1" t="s">
        <v>6095</v>
      </c>
      <c r="C1871" s="1" t="s">
        <v>5079</v>
      </c>
      <c r="D1871" s="35" t="s">
        <v>5080</v>
      </c>
      <c r="E1871" s="36">
        <v>151928.5</v>
      </c>
      <c r="F1871" s="1" t="s">
        <v>7</v>
      </c>
    </row>
    <row r="1872" spans="1:6" x14ac:dyDescent="0.3">
      <c r="A1872" s="1" t="s">
        <v>6096</v>
      </c>
      <c r="B1872" s="1" t="s">
        <v>6025</v>
      </c>
      <c r="C1872" s="1" t="s">
        <v>6097</v>
      </c>
      <c r="D1872" s="35" t="s">
        <v>6098</v>
      </c>
      <c r="E1872" s="36">
        <v>186700</v>
      </c>
      <c r="F1872" s="1" t="s">
        <v>7</v>
      </c>
    </row>
    <row r="1873" spans="1:6" x14ac:dyDescent="0.3">
      <c r="A1873" s="1" t="s">
        <v>6099</v>
      </c>
      <c r="B1873" s="1" t="s">
        <v>6100</v>
      </c>
      <c r="C1873" s="1" t="s">
        <v>642</v>
      </c>
      <c r="D1873" s="35" t="s">
        <v>643</v>
      </c>
      <c r="E1873" s="36">
        <v>90750</v>
      </c>
      <c r="F1873" s="1" t="s">
        <v>7</v>
      </c>
    </row>
    <row r="1874" spans="1:6" x14ac:dyDescent="0.3">
      <c r="A1874" s="1" t="s">
        <v>6101</v>
      </c>
      <c r="B1874" s="1" t="s">
        <v>6102</v>
      </c>
      <c r="C1874" s="1" t="s">
        <v>1721</v>
      </c>
      <c r="D1874" s="35" t="s">
        <v>1722</v>
      </c>
      <c r="E1874" s="36">
        <v>199800</v>
      </c>
      <c r="F1874" s="1" t="s">
        <v>7</v>
      </c>
    </row>
    <row r="1875" spans="1:6" x14ac:dyDescent="0.3">
      <c r="A1875" s="1" t="s">
        <v>6103</v>
      </c>
      <c r="B1875" s="1" t="s">
        <v>6104</v>
      </c>
      <c r="C1875" s="1" t="s">
        <v>489</v>
      </c>
      <c r="D1875" s="35" t="s">
        <v>490</v>
      </c>
      <c r="E1875" s="36">
        <v>64380</v>
      </c>
      <c r="F1875" s="1" t="s">
        <v>7</v>
      </c>
    </row>
    <row r="1876" spans="1:6" x14ac:dyDescent="0.3">
      <c r="A1876" s="1" t="s">
        <v>6105</v>
      </c>
      <c r="B1876" s="1" t="s">
        <v>6106</v>
      </c>
      <c r="C1876" s="1" t="s">
        <v>6107</v>
      </c>
      <c r="D1876" s="35" t="s">
        <v>6108</v>
      </c>
      <c r="E1876" s="36">
        <v>209496.4</v>
      </c>
      <c r="F1876" s="1" t="s">
        <v>7</v>
      </c>
    </row>
    <row r="1877" spans="1:6" x14ac:dyDescent="0.3">
      <c r="A1877" s="1" t="s">
        <v>6109</v>
      </c>
      <c r="B1877" s="1" t="s">
        <v>6110</v>
      </c>
      <c r="C1877" s="1" t="s">
        <v>6111</v>
      </c>
      <c r="D1877" s="35" t="s">
        <v>6112</v>
      </c>
      <c r="E1877" s="36">
        <v>88541</v>
      </c>
      <c r="F1877" s="1" t="s">
        <v>28</v>
      </c>
    </row>
    <row r="1878" spans="1:6" x14ac:dyDescent="0.3">
      <c r="A1878" s="1" t="s">
        <v>6113</v>
      </c>
      <c r="B1878" s="1" t="s">
        <v>6114</v>
      </c>
      <c r="C1878" s="1" t="s">
        <v>6115</v>
      </c>
      <c r="D1878" s="35" t="s">
        <v>6116</v>
      </c>
      <c r="E1878" s="36">
        <v>128258</v>
      </c>
      <c r="F1878" s="1" t="s">
        <v>7</v>
      </c>
    </row>
    <row r="1879" spans="1:6" x14ac:dyDescent="0.3">
      <c r="A1879" s="1" t="s">
        <v>6117</v>
      </c>
      <c r="B1879" s="1" t="s">
        <v>6118</v>
      </c>
      <c r="C1879" s="1" t="s">
        <v>6119</v>
      </c>
      <c r="D1879" s="35" t="s">
        <v>6120</v>
      </c>
      <c r="E1879" s="36">
        <v>147252</v>
      </c>
      <c r="F1879" s="1" t="s">
        <v>7</v>
      </c>
    </row>
    <row r="1880" spans="1:6" x14ac:dyDescent="0.3">
      <c r="A1880" s="1" t="s">
        <v>6121</v>
      </c>
      <c r="B1880" s="1" t="s">
        <v>6122</v>
      </c>
      <c r="C1880" s="1" t="s">
        <v>6123</v>
      </c>
      <c r="D1880" s="35" t="s">
        <v>6124</v>
      </c>
      <c r="E1880" s="36">
        <v>178628</v>
      </c>
      <c r="F1880" s="1" t="s">
        <v>7</v>
      </c>
    </row>
    <row r="1881" spans="1:6" x14ac:dyDescent="0.3">
      <c r="A1881" s="1" t="s">
        <v>6125</v>
      </c>
      <c r="B1881" s="1" t="s">
        <v>6126</v>
      </c>
      <c r="C1881" s="1" t="s">
        <v>6127</v>
      </c>
      <c r="D1881" s="35" t="s">
        <v>6128</v>
      </c>
      <c r="E1881" s="36">
        <v>144762</v>
      </c>
      <c r="F1881" s="1" t="s">
        <v>7</v>
      </c>
    </row>
    <row r="1882" spans="1:6" x14ac:dyDescent="0.3">
      <c r="A1882" s="1" t="s">
        <v>6129</v>
      </c>
      <c r="B1882" s="1" t="s">
        <v>6130</v>
      </c>
      <c r="C1882" s="1" t="s">
        <v>5747</v>
      </c>
      <c r="D1882" s="35" t="s">
        <v>5748</v>
      </c>
      <c r="E1882" s="36">
        <v>117545.2</v>
      </c>
      <c r="F1882" s="1" t="s">
        <v>7</v>
      </c>
    </row>
    <row r="1883" spans="1:6" x14ac:dyDescent="0.3">
      <c r="A1883" s="1" t="s">
        <v>6131</v>
      </c>
      <c r="B1883" s="1" t="s">
        <v>6132</v>
      </c>
      <c r="C1883" s="1" t="s">
        <v>1319</v>
      </c>
      <c r="D1883" s="35" t="s">
        <v>1320</v>
      </c>
      <c r="E1883" s="36">
        <v>95700</v>
      </c>
      <c r="F1883" s="1" t="s">
        <v>3</v>
      </c>
    </row>
    <row r="1884" spans="1:6" x14ac:dyDescent="0.3">
      <c r="A1884" s="1" t="s">
        <v>6133</v>
      </c>
      <c r="B1884" s="1" t="s">
        <v>6134</v>
      </c>
      <c r="C1884" s="1" t="s">
        <v>6135</v>
      </c>
      <c r="D1884" s="35" t="s">
        <v>6136</v>
      </c>
      <c r="E1884" s="36">
        <v>91913.4</v>
      </c>
      <c r="F1884" s="1" t="s">
        <v>7</v>
      </c>
    </row>
    <row r="1885" spans="1:6" x14ac:dyDescent="0.3">
      <c r="A1885" s="1" t="s">
        <v>6137</v>
      </c>
      <c r="B1885" s="1" t="s">
        <v>6138</v>
      </c>
      <c r="C1885" s="1" t="s">
        <v>5193</v>
      </c>
      <c r="D1885" s="35" t="s">
        <v>5194</v>
      </c>
      <c r="E1885" s="36">
        <v>103950</v>
      </c>
      <c r="F1885" s="1" t="s">
        <v>7</v>
      </c>
    </row>
    <row r="1886" spans="1:6" x14ac:dyDescent="0.3">
      <c r="A1886" s="1" t="s">
        <v>6139</v>
      </c>
      <c r="B1886" s="1" t="s">
        <v>6140</v>
      </c>
      <c r="C1886" s="1" t="s">
        <v>2129</v>
      </c>
      <c r="D1886" s="35" t="s">
        <v>2130</v>
      </c>
      <c r="E1886" s="36">
        <v>103300</v>
      </c>
      <c r="F1886" s="1" t="s">
        <v>7</v>
      </c>
    </row>
    <row r="1887" spans="1:6" x14ac:dyDescent="0.3">
      <c r="A1887" s="1" t="s">
        <v>6141</v>
      </c>
      <c r="B1887" s="1" t="s">
        <v>6142</v>
      </c>
      <c r="C1887" s="1" t="s">
        <v>6143</v>
      </c>
      <c r="D1887" s="35" t="s">
        <v>6144</v>
      </c>
      <c r="E1887" s="36">
        <v>208751</v>
      </c>
      <c r="F1887" s="1" t="s">
        <v>7</v>
      </c>
    </row>
    <row r="1888" spans="1:6" x14ac:dyDescent="0.3">
      <c r="A1888" s="1" t="s">
        <v>6145</v>
      </c>
      <c r="B1888" s="1" t="s">
        <v>6146</v>
      </c>
      <c r="C1888" s="1" t="s">
        <v>5401</v>
      </c>
      <c r="D1888" s="35" t="s">
        <v>5402</v>
      </c>
      <c r="E1888" s="36">
        <v>84599.4</v>
      </c>
      <c r="F1888" s="1" t="s">
        <v>7</v>
      </c>
    </row>
    <row r="1889" spans="1:6" x14ac:dyDescent="0.3">
      <c r="A1889" s="1" t="s">
        <v>6147</v>
      </c>
      <c r="B1889" s="1" t="s">
        <v>6148</v>
      </c>
      <c r="C1889" s="1" t="s">
        <v>900</v>
      </c>
      <c r="D1889" s="35" t="s">
        <v>901</v>
      </c>
      <c r="E1889" s="36">
        <v>66824.259999999995</v>
      </c>
      <c r="F1889" s="1" t="s">
        <v>3</v>
      </c>
    </row>
    <row r="1890" spans="1:6" x14ac:dyDescent="0.3">
      <c r="A1890" s="1" t="s">
        <v>6149</v>
      </c>
      <c r="B1890" s="1" t="s">
        <v>6025</v>
      </c>
      <c r="C1890" s="1" t="s">
        <v>6150</v>
      </c>
      <c r="D1890" s="35" t="s">
        <v>6151</v>
      </c>
      <c r="E1890" s="36">
        <v>176200</v>
      </c>
      <c r="F1890" s="1" t="s">
        <v>7</v>
      </c>
    </row>
    <row r="1891" spans="1:6" x14ac:dyDescent="0.3">
      <c r="A1891" s="1" t="s">
        <v>6152</v>
      </c>
      <c r="B1891" s="1" t="s">
        <v>6025</v>
      </c>
      <c r="C1891" s="1" t="s">
        <v>6153</v>
      </c>
      <c r="D1891" s="35" t="s">
        <v>6154</v>
      </c>
      <c r="E1891" s="36">
        <v>165100</v>
      </c>
      <c r="F1891" s="1" t="s">
        <v>7</v>
      </c>
    </row>
    <row r="1892" spans="1:6" x14ac:dyDescent="0.3">
      <c r="A1892" s="1" t="s">
        <v>6155</v>
      </c>
      <c r="B1892" s="1" t="s">
        <v>6156</v>
      </c>
      <c r="C1892" s="1" t="s">
        <v>2480</v>
      </c>
      <c r="D1892" s="35" t="s">
        <v>2481</v>
      </c>
      <c r="E1892" s="36">
        <v>131758.99</v>
      </c>
      <c r="F1892" s="1" t="s">
        <v>7</v>
      </c>
    </row>
    <row r="1893" spans="1:6" x14ac:dyDescent="0.3">
      <c r="A1893" s="1" t="s">
        <v>6157</v>
      </c>
      <c r="B1893" s="1" t="s">
        <v>6025</v>
      </c>
      <c r="C1893" s="1" t="s">
        <v>904</v>
      </c>
      <c r="D1893" s="35" t="s">
        <v>905</v>
      </c>
      <c r="E1893" s="36">
        <v>89160</v>
      </c>
      <c r="F1893" s="1" t="s">
        <v>7</v>
      </c>
    </row>
    <row r="1894" spans="1:6" x14ac:dyDescent="0.3">
      <c r="A1894" s="1" t="s">
        <v>6158</v>
      </c>
      <c r="B1894" s="1" t="s">
        <v>6159</v>
      </c>
      <c r="C1894" s="1" t="s">
        <v>1741</v>
      </c>
      <c r="D1894" s="35" t="s">
        <v>1742</v>
      </c>
      <c r="E1894" s="36">
        <v>207480</v>
      </c>
      <c r="F1894" s="1" t="s">
        <v>7</v>
      </c>
    </row>
    <row r="1895" spans="1:6" x14ac:dyDescent="0.3">
      <c r="A1895" s="1" t="s">
        <v>6160</v>
      </c>
      <c r="B1895" s="1" t="s">
        <v>6161</v>
      </c>
      <c r="C1895" s="1" t="s">
        <v>1512</v>
      </c>
      <c r="D1895" s="35" t="s">
        <v>1513</v>
      </c>
      <c r="E1895" s="36">
        <v>210318</v>
      </c>
      <c r="F1895" s="1" t="s">
        <v>7</v>
      </c>
    </row>
    <row r="1896" spans="1:6" x14ac:dyDescent="0.3">
      <c r="A1896" s="1" t="s">
        <v>6162</v>
      </c>
      <c r="B1896" s="1" t="s">
        <v>6163</v>
      </c>
      <c r="C1896" s="1" t="s">
        <v>5345</v>
      </c>
      <c r="D1896" s="35" t="s">
        <v>5346</v>
      </c>
      <c r="E1896" s="36">
        <v>97678.399999999994</v>
      </c>
      <c r="F1896" s="1" t="s">
        <v>3</v>
      </c>
    </row>
    <row r="1897" spans="1:6" x14ac:dyDescent="0.3">
      <c r="A1897" s="1" t="s">
        <v>6164</v>
      </c>
      <c r="B1897" s="1" t="s">
        <v>6165</v>
      </c>
      <c r="C1897" s="1" t="s">
        <v>5093</v>
      </c>
      <c r="D1897" s="35" t="s">
        <v>5094</v>
      </c>
      <c r="E1897" s="36">
        <v>119382.39999999999</v>
      </c>
      <c r="F1897" s="1" t="s">
        <v>3</v>
      </c>
    </row>
    <row r="1898" spans="1:6" x14ac:dyDescent="0.3">
      <c r="A1898" s="1" t="s">
        <v>6166</v>
      </c>
      <c r="B1898" s="1" t="s">
        <v>6167</v>
      </c>
      <c r="C1898" s="1" t="s">
        <v>2076</v>
      </c>
      <c r="D1898" s="35" t="s">
        <v>2077</v>
      </c>
      <c r="E1898" s="36">
        <v>149130.51999999999</v>
      </c>
      <c r="F1898" s="1" t="s">
        <v>7</v>
      </c>
    </row>
    <row r="1899" spans="1:6" x14ac:dyDescent="0.3">
      <c r="A1899" s="1" t="s">
        <v>6168</v>
      </c>
      <c r="B1899" s="1" t="s">
        <v>6169</v>
      </c>
      <c r="C1899" s="1" t="s">
        <v>5431</v>
      </c>
      <c r="D1899" s="35" t="s">
        <v>5432</v>
      </c>
      <c r="E1899" s="36">
        <v>93626.78</v>
      </c>
      <c r="F1899" s="1" t="s">
        <v>7</v>
      </c>
    </row>
    <row r="1900" spans="1:6" x14ac:dyDescent="0.3">
      <c r="A1900" s="1" t="s">
        <v>6170</v>
      </c>
      <c r="B1900" s="1" t="s">
        <v>6171</v>
      </c>
      <c r="C1900" s="1" t="s">
        <v>1844</v>
      </c>
      <c r="D1900" s="35" t="s">
        <v>1845</v>
      </c>
      <c r="E1900" s="36">
        <v>199964.4</v>
      </c>
      <c r="F1900" s="1" t="s">
        <v>7</v>
      </c>
    </row>
    <row r="1901" spans="1:6" x14ac:dyDescent="0.3">
      <c r="A1901" s="1" t="s">
        <v>6172</v>
      </c>
      <c r="B1901" s="1" t="s">
        <v>6173</v>
      </c>
      <c r="C1901" s="1" t="s">
        <v>6174</v>
      </c>
      <c r="D1901" s="35" t="s">
        <v>6175</v>
      </c>
      <c r="E1901" s="36">
        <v>198706.7</v>
      </c>
      <c r="F1901" s="1" t="s">
        <v>7</v>
      </c>
    </row>
    <row r="1902" spans="1:6" x14ac:dyDescent="0.3">
      <c r="A1902" s="1" t="s">
        <v>6176</v>
      </c>
      <c r="B1902" s="1" t="s">
        <v>6177</v>
      </c>
      <c r="C1902" s="1" t="s">
        <v>2007</v>
      </c>
      <c r="D1902" s="35" t="s">
        <v>2008</v>
      </c>
      <c r="E1902" s="36">
        <v>108898</v>
      </c>
      <c r="F1902" s="1" t="s">
        <v>3</v>
      </c>
    </row>
    <row r="1903" spans="1:6" x14ac:dyDescent="0.3">
      <c r="A1903" s="1" t="s">
        <v>6178</v>
      </c>
      <c r="B1903" s="1" t="s">
        <v>6179</v>
      </c>
      <c r="C1903" s="1" t="s">
        <v>1812</v>
      </c>
      <c r="D1903" s="35" t="s">
        <v>1813</v>
      </c>
      <c r="E1903" s="36">
        <v>131574</v>
      </c>
      <c r="F1903" s="1" t="s">
        <v>7</v>
      </c>
    </row>
    <row r="1904" spans="1:6" x14ac:dyDescent="0.3">
      <c r="A1904" s="1" t="s">
        <v>6180</v>
      </c>
      <c r="B1904" s="1" t="s">
        <v>6181</v>
      </c>
      <c r="C1904" s="1" t="s">
        <v>2882</v>
      </c>
      <c r="D1904" s="35" t="s">
        <v>2883</v>
      </c>
      <c r="E1904" s="36">
        <v>110820</v>
      </c>
      <c r="F1904" s="1" t="s">
        <v>7</v>
      </c>
    </row>
    <row r="1905" spans="1:6" x14ac:dyDescent="0.3">
      <c r="A1905" s="1" t="s">
        <v>6182</v>
      </c>
      <c r="B1905" s="1" t="s">
        <v>6183</v>
      </c>
      <c r="C1905" s="1" t="s">
        <v>3712</v>
      </c>
      <c r="D1905" s="35" t="s">
        <v>3713</v>
      </c>
      <c r="E1905" s="36">
        <v>127749</v>
      </c>
      <c r="F1905" s="1" t="s">
        <v>7</v>
      </c>
    </row>
    <row r="1906" spans="1:6" x14ac:dyDescent="0.3">
      <c r="A1906" s="1" t="s">
        <v>6184</v>
      </c>
      <c r="B1906" s="1" t="s">
        <v>6185</v>
      </c>
      <c r="C1906" s="1" t="s">
        <v>1589</v>
      </c>
      <c r="D1906" s="35" t="s">
        <v>1590</v>
      </c>
      <c r="E1906" s="36">
        <v>118382.38</v>
      </c>
      <c r="F1906" s="1" t="s">
        <v>28</v>
      </c>
    </row>
    <row r="1907" spans="1:6" x14ac:dyDescent="0.3">
      <c r="A1907" s="1" t="s">
        <v>6186</v>
      </c>
      <c r="B1907" s="1" t="s">
        <v>6187</v>
      </c>
      <c r="C1907" s="1" t="s">
        <v>5635</v>
      </c>
      <c r="D1907" s="35" t="s">
        <v>5636</v>
      </c>
      <c r="E1907" s="36">
        <v>113753.96</v>
      </c>
      <c r="F1907" s="1" t="s">
        <v>7</v>
      </c>
    </row>
    <row r="1908" spans="1:6" x14ac:dyDescent="0.3">
      <c r="A1908" s="1" t="s">
        <v>6188</v>
      </c>
      <c r="B1908" s="1" t="s">
        <v>6189</v>
      </c>
      <c r="C1908" s="1" t="s">
        <v>1775</v>
      </c>
      <c r="D1908" s="35" t="s">
        <v>1776</v>
      </c>
      <c r="E1908" s="36">
        <v>117772.4</v>
      </c>
      <c r="F1908" s="1" t="s">
        <v>7</v>
      </c>
    </row>
    <row r="1909" spans="1:6" x14ac:dyDescent="0.3">
      <c r="A1909" s="1" t="s">
        <v>6190</v>
      </c>
      <c r="B1909" s="1" t="s">
        <v>6191</v>
      </c>
      <c r="C1909" s="1" t="s">
        <v>6192</v>
      </c>
      <c r="D1909" s="35" t="s">
        <v>6193</v>
      </c>
      <c r="E1909" s="36">
        <v>202740</v>
      </c>
      <c r="F1909" s="1" t="s">
        <v>3</v>
      </c>
    </row>
    <row r="1910" spans="1:6" x14ac:dyDescent="0.3">
      <c r="A1910" s="1" t="s">
        <v>6194</v>
      </c>
      <c r="B1910" s="1" t="s">
        <v>6195</v>
      </c>
      <c r="C1910" s="1" t="s">
        <v>6196</v>
      </c>
      <c r="D1910" s="35" t="s">
        <v>6197</v>
      </c>
      <c r="E1910" s="36">
        <v>165719</v>
      </c>
      <c r="F1910" s="1" t="s">
        <v>7</v>
      </c>
    </row>
    <row r="1911" spans="1:6" x14ac:dyDescent="0.3">
      <c r="A1911" s="1" t="s">
        <v>6198</v>
      </c>
      <c r="B1911" s="1" t="s">
        <v>6199</v>
      </c>
      <c r="C1911" s="1" t="s">
        <v>6200</v>
      </c>
      <c r="D1911" s="35" t="s">
        <v>6201</v>
      </c>
      <c r="E1911" s="36">
        <v>212350</v>
      </c>
      <c r="F1911" s="1" t="s">
        <v>7</v>
      </c>
    </row>
    <row r="1912" spans="1:6" x14ac:dyDescent="0.3">
      <c r="A1912" s="1" t="s">
        <v>6202</v>
      </c>
      <c r="B1912" s="1" t="s">
        <v>6203</v>
      </c>
      <c r="C1912" s="1" t="s">
        <v>6204</v>
      </c>
      <c r="D1912" s="35" t="s">
        <v>6205</v>
      </c>
      <c r="E1912" s="36">
        <v>199540</v>
      </c>
      <c r="F1912" s="1" t="s">
        <v>7</v>
      </c>
    </row>
    <row r="1913" spans="1:6" x14ac:dyDescent="0.3">
      <c r="A1913" s="1" t="s">
        <v>6206</v>
      </c>
      <c r="B1913" s="1" t="s">
        <v>6207</v>
      </c>
      <c r="C1913" s="1" t="s">
        <v>6208</v>
      </c>
      <c r="D1913" s="35" t="s">
        <v>6209</v>
      </c>
      <c r="E1913" s="36">
        <v>209935.6</v>
      </c>
      <c r="F1913" s="1" t="s">
        <v>7</v>
      </c>
    </row>
    <row r="1914" spans="1:6" x14ac:dyDescent="0.3">
      <c r="A1914" s="1" t="s">
        <v>6210</v>
      </c>
      <c r="B1914" s="1" t="s">
        <v>6211</v>
      </c>
      <c r="C1914" s="1" t="s">
        <v>2151</v>
      </c>
      <c r="D1914" s="35" t="s">
        <v>2152</v>
      </c>
      <c r="E1914" s="36">
        <v>117100</v>
      </c>
      <c r="F1914" s="1" t="s">
        <v>7</v>
      </c>
    </row>
    <row r="1915" spans="1:6" x14ac:dyDescent="0.3">
      <c r="A1915" s="1" t="s">
        <v>6212</v>
      </c>
      <c r="B1915" s="1" t="s">
        <v>6213</v>
      </c>
      <c r="C1915" s="1" t="s">
        <v>2269</v>
      </c>
      <c r="D1915" s="35" t="s">
        <v>2270</v>
      </c>
      <c r="E1915" s="36">
        <v>84346.8</v>
      </c>
      <c r="F1915" s="1" t="s">
        <v>7</v>
      </c>
    </row>
    <row r="1916" spans="1:6" x14ac:dyDescent="0.3">
      <c r="A1916" s="1" t="s">
        <v>6214</v>
      </c>
      <c r="B1916" s="1" t="s">
        <v>6215</v>
      </c>
      <c r="C1916" s="1" t="s">
        <v>3514</v>
      </c>
      <c r="D1916" s="35" t="s">
        <v>3515</v>
      </c>
      <c r="E1916" s="36">
        <v>85224</v>
      </c>
      <c r="F1916" s="1" t="s">
        <v>28</v>
      </c>
    </row>
    <row r="1917" spans="1:6" x14ac:dyDescent="0.3">
      <c r="A1917" s="1" t="s">
        <v>6216</v>
      </c>
      <c r="B1917" s="1" t="s">
        <v>6217</v>
      </c>
      <c r="C1917" s="1" t="s">
        <v>6218</v>
      </c>
      <c r="D1917" s="35" t="s">
        <v>6219</v>
      </c>
      <c r="E1917" s="36">
        <v>235246.87</v>
      </c>
      <c r="F1917" s="1" t="s">
        <v>7</v>
      </c>
    </row>
    <row r="1918" spans="1:6" x14ac:dyDescent="0.3">
      <c r="A1918" s="1" t="s">
        <v>6220</v>
      </c>
      <c r="B1918" s="1" t="s">
        <v>6221</v>
      </c>
      <c r="C1918" s="1" t="s">
        <v>6222</v>
      </c>
      <c r="D1918" s="35" t="s">
        <v>6223</v>
      </c>
      <c r="E1918" s="36">
        <v>197702.6</v>
      </c>
      <c r="F1918" s="1" t="s">
        <v>7</v>
      </c>
    </row>
    <row r="1919" spans="1:6" x14ac:dyDescent="0.3">
      <c r="A1919" s="1" t="s">
        <v>6224</v>
      </c>
      <c r="B1919" s="1" t="s">
        <v>6225</v>
      </c>
      <c r="C1919" s="1" t="s">
        <v>6226</v>
      </c>
      <c r="D1919" s="35" t="s">
        <v>6227</v>
      </c>
      <c r="E1919" s="36">
        <v>89974.8</v>
      </c>
      <c r="F1919" s="1" t="s">
        <v>7</v>
      </c>
    </row>
    <row r="1920" spans="1:6" x14ac:dyDescent="0.3">
      <c r="A1920" s="1" t="s">
        <v>6228</v>
      </c>
      <c r="B1920" s="1" t="s">
        <v>6229</v>
      </c>
      <c r="C1920" s="1" t="s">
        <v>6230</v>
      </c>
      <c r="D1920" s="35" t="s">
        <v>6231</v>
      </c>
      <c r="E1920" s="36">
        <v>105586.8</v>
      </c>
      <c r="F1920" s="1" t="s">
        <v>7</v>
      </c>
    </row>
    <row r="1921" spans="1:6" x14ac:dyDescent="0.3">
      <c r="A1921" s="1" t="s">
        <v>6232</v>
      </c>
      <c r="B1921" s="1" t="s">
        <v>6233</v>
      </c>
      <c r="C1921" s="1" t="s">
        <v>5089</v>
      </c>
      <c r="D1921" s="35" t="s">
        <v>5090</v>
      </c>
      <c r="E1921" s="36">
        <v>106783.2</v>
      </c>
      <c r="F1921" s="1" t="s">
        <v>7</v>
      </c>
    </row>
    <row r="1922" spans="1:6" x14ac:dyDescent="0.3">
      <c r="A1922" s="1" t="s">
        <v>6234</v>
      </c>
      <c r="B1922" s="1" t="s">
        <v>6025</v>
      </c>
      <c r="C1922" s="1" t="s">
        <v>6235</v>
      </c>
      <c r="D1922" s="35" t="s">
        <v>6236</v>
      </c>
      <c r="E1922" s="36">
        <v>102625</v>
      </c>
      <c r="F1922" s="1" t="s">
        <v>7</v>
      </c>
    </row>
    <row r="1923" spans="1:6" x14ac:dyDescent="0.3">
      <c r="A1923" s="1" t="s">
        <v>6237</v>
      </c>
      <c r="B1923" s="1" t="s">
        <v>6238</v>
      </c>
      <c r="C1923" s="1" t="s">
        <v>6239</v>
      </c>
      <c r="D1923" s="35" t="s">
        <v>6240</v>
      </c>
      <c r="E1923" s="36">
        <v>172082.3</v>
      </c>
      <c r="F1923" s="1" t="s">
        <v>7</v>
      </c>
    </row>
    <row r="1924" spans="1:6" x14ac:dyDescent="0.3">
      <c r="A1924" s="1" t="s">
        <v>6241</v>
      </c>
      <c r="B1924" s="1" t="s">
        <v>6242</v>
      </c>
      <c r="C1924" s="1" t="s">
        <v>6243</v>
      </c>
      <c r="D1924" s="35" t="s">
        <v>6244</v>
      </c>
      <c r="E1924" s="36">
        <v>115396.05</v>
      </c>
      <c r="F1924" s="1" t="s">
        <v>28</v>
      </c>
    </row>
    <row r="1925" spans="1:6" x14ac:dyDescent="0.3">
      <c r="A1925" s="1" t="s">
        <v>6245</v>
      </c>
      <c r="B1925" s="1" t="s">
        <v>6246</v>
      </c>
      <c r="C1925" s="1" t="s">
        <v>6247</v>
      </c>
      <c r="D1925" s="35" t="s">
        <v>6248</v>
      </c>
      <c r="E1925" s="36">
        <v>130203</v>
      </c>
      <c r="F1925" s="1" t="s">
        <v>7</v>
      </c>
    </row>
    <row r="1926" spans="1:6" x14ac:dyDescent="0.3">
      <c r="A1926" s="1" t="s">
        <v>6249</v>
      </c>
      <c r="B1926" s="1" t="s">
        <v>6250</v>
      </c>
      <c r="C1926" s="1" t="s">
        <v>2555</v>
      </c>
      <c r="D1926" s="35" t="s">
        <v>2556</v>
      </c>
      <c r="E1926" s="36">
        <v>88428.83</v>
      </c>
      <c r="F1926" s="1" t="s">
        <v>7</v>
      </c>
    </row>
    <row r="1927" spans="1:6" x14ac:dyDescent="0.3">
      <c r="A1927" s="1" t="s">
        <v>6251</v>
      </c>
      <c r="B1927" s="1" t="s">
        <v>6252</v>
      </c>
      <c r="C1927" s="1" t="s">
        <v>6253</v>
      </c>
      <c r="D1927" s="35" t="s">
        <v>6254</v>
      </c>
      <c r="E1927" s="36">
        <v>85916</v>
      </c>
      <c r="F1927" s="1" t="s">
        <v>7</v>
      </c>
    </row>
    <row r="1928" spans="1:6" x14ac:dyDescent="0.3">
      <c r="A1928" s="1" t="s">
        <v>6255</v>
      </c>
      <c r="B1928" s="1" t="s">
        <v>6256</v>
      </c>
      <c r="C1928" s="1" t="s">
        <v>6257</v>
      </c>
      <c r="D1928" s="35" t="s">
        <v>6258</v>
      </c>
      <c r="E1928" s="36">
        <v>108456</v>
      </c>
      <c r="F1928" s="1" t="s">
        <v>7</v>
      </c>
    </row>
    <row r="1929" spans="1:6" x14ac:dyDescent="0.3">
      <c r="A1929" s="1" t="s">
        <v>6259</v>
      </c>
      <c r="B1929" s="1" t="s">
        <v>6260</v>
      </c>
      <c r="C1929" s="1" t="s">
        <v>6261</v>
      </c>
      <c r="D1929" s="35" t="s">
        <v>6262</v>
      </c>
      <c r="E1929" s="36">
        <v>120533.6</v>
      </c>
      <c r="F1929" s="1" t="s">
        <v>7</v>
      </c>
    </row>
    <row r="1930" spans="1:6" x14ac:dyDescent="0.3">
      <c r="A1930" s="1" t="s">
        <v>6263</v>
      </c>
      <c r="B1930" s="1" t="s">
        <v>6264</v>
      </c>
      <c r="C1930" s="1" t="s">
        <v>6265</v>
      </c>
      <c r="D1930" s="35" t="s">
        <v>6266</v>
      </c>
      <c r="E1930" s="36">
        <v>74576.649999999994</v>
      </c>
      <c r="F1930" s="1" t="s">
        <v>7</v>
      </c>
    </row>
    <row r="1931" spans="1:6" x14ac:dyDescent="0.3">
      <c r="A1931" s="1" t="s">
        <v>6267</v>
      </c>
      <c r="B1931" s="1" t="s">
        <v>6268</v>
      </c>
      <c r="C1931" s="1" t="s">
        <v>2045</v>
      </c>
      <c r="D1931" s="35" t="s">
        <v>2046</v>
      </c>
      <c r="E1931" s="36">
        <v>152295</v>
      </c>
      <c r="F1931" s="1" t="s">
        <v>7</v>
      </c>
    </row>
    <row r="1932" spans="1:6" x14ac:dyDescent="0.3">
      <c r="A1932" s="1" t="s">
        <v>6269</v>
      </c>
      <c r="B1932" s="1" t="s">
        <v>6270</v>
      </c>
      <c r="C1932" s="1" t="s">
        <v>6271</v>
      </c>
      <c r="D1932" s="35" t="s">
        <v>6272</v>
      </c>
      <c r="E1932" s="36">
        <v>87274.8</v>
      </c>
      <c r="F1932" s="1" t="s">
        <v>7</v>
      </c>
    </row>
    <row r="1933" spans="1:6" x14ac:dyDescent="0.3">
      <c r="A1933" s="1" t="s">
        <v>6273</v>
      </c>
      <c r="B1933" s="1" t="s">
        <v>6274</v>
      </c>
      <c r="C1933" s="1" t="s">
        <v>2340</v>
      </c>
      <c r="D1933" s="35" t="s">
        <v>2341</v>
      </c>
      <c r="E1933" s="36">
        <v>199800</v>
      </c>
      <c r="F1933" s="1" t="s">
        <v>7</v>
      </c>
    </row>
    <row r="1934" spans="1:6" x14ac:dyDescent="0.3">
      <c r="A1934" s="1" t="s">
        <v>6275</v>
      </c>
      <c r="B1934" s="1" t="s">
        <v>6276</v>
      </c>
      <c r="C1934" s="1" t="s">
        <v>3360</v>
      </c>
      <c r="D1934" s="35" t="s">
        <v>3361</v>
      </c>
      <c r="E1934" s="36">
        <v>91795.839999999997</v>
      </c>
      <c r="F1934" s="1" t="s">
        <v>7</v>
      </c>
    </row>
    <row r="1935" spans="1:6" x14ac:dyDescent="0.3">
      <c r="A1935" s="1" t="s">
        <v>6277</v>
      </c>
      <c r="B1935" s="1" t="s">
        <v>6278</v>
      </c>
      <c r="C1935" s="1" t="s">
        <v>6279</v>
      </c>
      <c r="D1935" s="35" t="s">
        <v>6280</v>
      </c>
      <c r="E1935" s="36">
        <v>94656.6</v>
      </c>
      <c r="F1935" s="1" t="s">
        <v>7</v>
      </c>
    </row>
    <row r="1936" spans="1:6" x14ac:dyDescent="0.3">
      <c r="A1936" s="1" t="s">
        <v>6281</v>
      </c>
      <c r="B1936" s="1" t="s">
        <v>6282</v>
      </c>
      <c r="C1936" s="1" t="s">
        <v>6283</v>
      </c>
      <c r="D1936" s="35" t="s">
        <v>6284</v>
      </c>
      <c r="E1936" s="36">
        <v>110840.8</v>
      </c>
      <c r="F1936" s="1" t="s">
        <v>7</v>
      </c>
    </row>
    <row r="1937" spans="1:6" x14ac:dyDescent="0.3">
      <c r="A1937" s="1" t="s">
        <v>6285</v>
      </c>
      <c r="B1937" s="1" t="s">
        <v>6286</v>
      </c>
      <c r="C1937" s="1" t="s">
        <v>6287</v>
      </c>
      <c r="D1937" s="35" t="s">
        <v>6288</v>
      </c>
      <c r="E1937" s="36">
        <v>95192.6</v>
      </c>
      <c r="F1937" s="1" t="s">
        <v>7</v>
      </c>
    </row>
    <row r="1938" spans="1:6" x14ac:dyDescent="0.3">
      <c r="A1938" s="1" t="s">
        <v>6289</v>
      </c>
      <c r="B1938" s="1" t="s">
        <v>6290</v>
      </c>
      <c r="C1938" s="1" t="s">
        <v>2197</v>
      </c>
      <c r="D1938" s="35" t="s">
        <v>2198</v>
      </c>
      <c r="E1938" s="36">
        <v>88324.25</v>
      </c>
      <c r="F1938" s="1" t="s">
        <v>7</v>
      </c>
    </row>
    <row r="1939" spans="1:6" x14ac:dyDescent="0.3">
      <c r="A1939" s="1" t="s">
        <v>6291</v>
      </c>
      <c r="B1939" s="1" t="s">
        <v>6292</v>
      </c>
      <c r="C1939" s="1" t="s">
        <v>5415</v>
      </c>
      <c r="D1939" s="35" t="s">
        <v>5416</v>
      </c>
      <c r="E1939" s="36">
        <v>96683</v>
      </c>
      <c r="F1939" s="1" t="s">
        <v>7</v>
      </c>
    </row>
    <row r="1940" spans="1:6" x14ac:dyDescent="0.3">
      <c r="A1940" s="1" t="s">
        <v>6293</v>
      </c>
      <c r="B1940" s="1" t="s">
        <v>6294</v>
      </c>
      <c r="C1940" s="1" t="s">
        <v>6295</v>
      </c>
      <c r="D1940" s="35" t="s">
        <v>6296</v>
      </c>
      <c r="E1940" s="36">
        <v>199979.25</v>
      </c>
      <c r="F1940" s="1" t="s">
        <v>7</v>
      </c>
    </row>
    <row r="1941" spans="1:6" x14ac:dyDescent="0.3">
      <c r="A1941" s="1" t="s">
        <v>6297</v>
      </c>
      <c r="B1941" s="1" t="s">
        <v>6298</v>
      </c>
      <c r="C1941" s="1" t="s">
        <v>5567</v>
      </c>
      <c r="D1941" s="35" t="s">
        <v>5568</v>
      </c>
      <c r="E1941" s="36">
        <v>210456</v>
      </c>
      <c r="F1941" s="1" t="s">
        <v>7</v>
      </c>
    </row>
    <row r="1942" spans="1:6" x14ac:dyDescent="0.3">
      <c r="A1942" s="1" t="s">
        <v>6299</v>
      </c>
      <c r="B1942" s="1" t="s">
        <v>6300</v>
      </c>
      <c r="C1942" s="1" t="s">
        <v>2984</v>
      </c>
      <c r="D1942" s="35" t="s">
        <v>2985</v>
      </c>
      <c r="E1942" s="36">
        <v>140378.70000000001</v>
      </c>
      <c r="F1942" s="1" t="s">
        <v>7</v>
      </c>
    </row>
    <row r="1943" spans="1:6" x14ac:dyDescent="0.3">
      <c r="A1943" s="1" t="s">
        <v>6301</v>
      </c>
      <c r="B1943" s="1" t="s">
        <v>6302</v>
      </c>
      <c r="C1943" s="1" t="s">
        <v>6303</v>
      </c>
      <c r="D1943" s="35" t="s">
        <v>6304</v>
      </c>
      <c r="E1943" s="36">
        <v>99996</v>
      </c>
      <c r="F1943" s="1" t="s">
        <v>7</v>
      </c>
    </row>
    <row r="1944" spans="1:6" x14ac:dyDescent="0.3">
      <c r="A1944" s="1" t="s">
        <v>6305</v>
      </c>
      <c r="B1944" s="1" t="s">
        <v>6306</v>
      </c>
      <c r="C1944" s="1" t="s">
        <v>6307</v>
      </c>
      <c r="D1944" s="35" t="s">
        <v>6308</v>
      </c>
      <c r="E1944" s="36">
        <v>186500</v>
      </c>
      <c r="F1944" s="1" t="s">
        <v>7</v>
      </c>
    </row>
    <row r="1945" spans="1:6" x14ac:dyDescent="0.3">
      <c r="A1945" s="1" t="s">
        <v>6309</v>
      </c>
      <c r="B1945" s="1" t="s">
        <v>6025</v>
      </c>
      <c r="C1945" s="1" t="s">
        <v>6310</v>
      </c>
      <c r="D1945" s="35" t="s">
        <v>6311</v>
      </c>
      <c r="E1945" s="36">
        <v>160090</v>
      </c>
      <c r="F1945" s="1" t="s">
        <v>7</v>
      </c>
    </row>
    <row r="1946" spans="1:6" x14ac:dyDescent="0.3">
      <c r="A1946" s="1" t="s">
        <v>6312</v>
      </c>
      <c r="B1946" s="1" t="s">
        <v>6025</v>
      </c>
      <c r="C1946" s="1" t="s">
        <v>6313</v>
      </c>
      <c r="D1946" s="35" t="s">
        <v>6314</v>
      </c>
      <c r="E1946" s="36">
        <v>109699</v>
      </c>
      <c r="F1946" s="1" t="s">
        <v>28</v>
      </c>
    </row>
    <row r="1947" spans="1:6" x14ac:dyDescent="0.3">
      <c r="A1947" s="1" t="s">
        <v>6315</v>
      </c>
      <c r="B1947" s="1" t="s">
        <v>6316</v>
      </c>
      <c r="C1947" s="1" t="s">
        <v>5827</v>
      </c>
      <c r="D1947" s="35" t="s">
        <v>5828</v>
      </c>
      <c r="E1947" s="36">
        <v>89995.98</v>
      </c>
      <c r="F1947" s="1" t="s">
        <v>3</v>
      </c>
    </row>
    <row r="1948" spans="1:6" x14ac:dyDescent="0.3">
      <c r="A1948" s="1" t="s">
        <v>6317</v>
      </c>
      <c r="B1948" s="1" t="s">
        <v>6318</v>
      </c>
      <c r="C1948" s="1" t="s">
        <v>6319</v>
      </c>
      <c r="D1948" s="35" t="s">
        <v>6320</v>
      </c>
      <c r="E1948" s="36">
        <v>189656.6</v>
      </c>
      <c r="F1948" s="1" t="s">
        <v>7</v>
      </c>
    </row>
    <row r="1949" spans="1:6" x14ac:dyDescent="0.3">
      <c r="A1949" s="1" t="s">
        <v>6321</v>
      </c>
      <c r="B1949" s="1" t="s">
        <v>6322</v>
      </c>
      <c r="C1949" s="1" t="s">
        <v>4154</v>
      </c>
      <c r="D1949" s="35" t="s">
        <v>4155</v>
      </c>
      <c r="E1949" s="36">
        <v>126966</v>
      </c>
      <c r="F1949" s="1" t="s">
        <v>7</v>
      </c>
    </row>
    <row r="1950" spans="1:6" x14ac:dyDescent="0.3">
      <c r="A1950" s="1" t="s">
        <v>6323</v>
      </c>
      <c r="B1950" s="1" t="s">
        <v>6324</v>
      </c>
      <c r="C1950" s="1" t="s">
        <v>6325</v>
      </c>
      <c r="D1950" s="35" t="s">
        <v>6326</v>
      </c>
      <c r="E1950" s="36">
        <v>109731</v>
      </c>
      <c r="F1950" s="1" t="s">
        <v>7</v>
      </c>
    </row>
    <row r="1951" spans="1:6" x14ac:dyDescent="0.3">
      <c r="A1951" s="1" t="s">
        <v>6327</v>
      </c>
      <c r="B1951" s="1" t="s">
        <v>6025</v>
      </c>
      <c r="C1951" s="1" t="s">
        <v>6328</v>
      </c>
      <c r="D1951" s="35" t="s">
        <v>6329</v>
      </c>
      <c r="E1951" s="36">
        <v>155199</v>
      </c>
      <c r="F1951" s="1" t="s">
        <v>7</v>
      </c>
    </row>
    <row r="1952" spans="1:6" x14ac:dyDescent="0.3">
      <c r="A1952" s="1" t="s">
        <v>6330</v>
      </c>
      <c r="B1952" s="1" t="s">
        <v>6025</v>
      </c>
      <c r="C1952" s="1" t="s">
        <v>3030</v>
      </c>
      <c r="D1952" s="35" t="s">
        <v>3031</v>
      </c>
      <c r="E1952" s="36">
        <v>170000</v>
      </c>
      <c r="F1952" s="1" t="s">
        <v>28</v>
      </c>
    </row>
    <row r="1953" spans="1:6" x14ac:dyDescent="0.3">
      <c r="A1953" s="1" t="s">
        <v>6331</v>
      </c>
      <c r="B1953" s="1" t="s">
        <v>6025</v>
      </c>
      <c r="C1953" s="1" t="s">
        <v>6332</v>
      </c>
      <c r="D1953" s="35" t="s">
        <v>6333</v>
      </c>
      <c r="E1953" s="36">
        <v>90900</v>
      </c>
      <c r="F1953" s="1" t="s">
        <v>7</v>
      </c>
    </row>
    <row r="1954" spans="1:6" x14ac:dyDescent="0.3">
      <c r="A1954" s="1" t="s">
        <v>6334</v>
      </c>
      <c r="B1954" s="1" t="s">
        <v>6025</v>
      </c>
      <c r="C1954" s="1" t="s">
        <v>6335</v>
      </c>
      <c r="D1954" s="35" t="s">
        <v>6336</v>
      </c>
      <c r="E1954" s="36">
        <v>87700</v>
      </c>
      <c r="F1954" s="1" t="s">
        <v>7</v>
      </c>
    </row>
    <row r="1955" spans="1:6" x14ac:dyDescent="0.3">
      <c r="A1955" s="1" t="s">
        <v>6337</v>
      </c>
      <c r="B1955" s="1" t="s">
        <v>6338</v>
      </c>
      <c r="C1955" s="1" t="s">
        <v>6339</v>
      </c>
      <c r="D1955" s="35" t="s">
        <v>6340</v>
      </c>
      <c r="E1955" s="36">
        <v>181999</v>
      </c>
      <c r="F1955" s="1" t="s">
        <v>7</v>
      </c>
    </row>
    <row r="1956" spans="1:6" x14ac:dyDescent="0.3">
      <c r="A1956" s="1" t="s">
        <v>6341</v>
      </c>
      <c r="B1956" s="1" t="s">
        <v>6342</v>
      </c>
      <c r="C1956" s="1" t="s">
        <v>6343</v>
      </c>
      <c r="D1956" s="35" t="s">
        <v>6344</v>
      </c>
      <c r="E1956" s="36">
        <v>189591.8</v>
      </c>
      <c r="F1956" s="1" t="s">
        <v>7</v>
      </c>
    </row>
    <row r="1957" spans="1:6" x14ac:dyDescent="0.3">
      <c r="A1957" s="1" t="s">
        <v>6345</v>
      </c>
      <c r="B1957" s="1" t="s">
        <v>6346</v>
      </c>
      <c r="C1957" s="1" t="s">
        <v>6347</v>
      </c>
      <c r="D1957" s="35" t="s">
        <v>6348</v>
      </c>
      <c r="E1957" s="36">
        <v>115199.7</v>
      </c>
      <c r="F1957" s="1" t="s">
        <v>7</v>
      </c>
    </row>
    <row r="1958" spans="1:6" x14ac:dyDescent="0.3">
      <c r="A1958" s="1" t="s">
        <v>6349</v>
      </c>
      <c r="B1958" s="1" t="s">
        <v>6025</v>
      </c>
      <c r="C1958" s="1" t="s">
        <v>6350</v>
      </c>
      <c r="D1958" s="35" t="s">
        <v>6351</v>
      </c>
      <c r="E1958" s="36">
        <v>208700</v>
      </c>
      <c r="F1958" s="1" t="s">
        <v>7</v>
      </c>
    </row>
    <row r="1959" spans="1:6" x14ac:dyDescent="0.3">
      <c r="A1959" s="1" t="s">
        <v>6352</v>
      </c>
      <c r="B1959" s="1" t="s">
        <v>6353</v>
      </c>
      <c r="C1959" s="1" t="s">
        <v>5019</v>
      </c>
      <c r="D1959" s="35" t="s">
        <v>5020</v>
      </c>
      <c r="E1959" s="36">
        <v>91358.399999999994</v>
      </c>
      <c r="F1959" s="1" t="s">
        <v>7</v>
      </c>
    </row>
    <row r="1960" spans="1:6" x14ac:dyDescent="0.3">
      <c r="A1960" s="1" t="s">
        <v>6354</v>
      </c>
      <c r="B1960" s="1" t="s">
        <v>6355</v>
      </c>
      <c r="C1960" s="1" t="s">
        <v>6356</v>
      </c>
      <c r="D1960" s="35" t="s">
        <v>6357</v>
      </c>
      <c r="E1960" s="36">
        <v>199935</v>
      </c>
      <c r="F1960" s="1" t="s">
        <v>7</v>
      </c>
    </row>
    <row r="1961" spans="1:6" x14ac:dyDescent="0.3">
      <c r="A1961" s="1" t="s">
        <v>6358</v>
      </c>
      <c r="B1961" s="1" t="s">
        <v>6359</v>
      </c>
      <c r="C1961" s="1" t="s">
        <v>6360</v>
      </c>
      <c r="D1961" s="35" t="s">
        <v>6361</v>
      </c>
      <c r="E1961" s="36">
        <v>173501.16</v>
      </c>
      <c r="F1961" s="1" t="s">
        <v>7</v>
      </c>
    </row>
    <row r="1962" spans="1:6" x14ac:dyDescent="0.3">
      <c r="A1962" s="1" t="s">
        <v>6362</v>
      </c>
      <c r="B1962" s="1" t="s">
        <v>6363</v>
      </c>
      <c r="C1962" s="1" t="s">
        <v>5419</v>
      </c>
      <c r="D1962" s="35" t="s">
        <v>5420</v>
      </c>
      <c r="E1962" s="36">
        <v>84321</v>
      </c>
      <c r="F1962" s="1" t="s">
        <v>7</v>
      </c>
    </row>
    <row r="1963" spans="1:6" x14ac:dyDescent="0.3">
      <c r="A1963" s="1" t="s">
        <v>6364</v>
      </c>
      <c r="B1963" s="1" t="s">
        <v>6025</v>
      </c>
      <c r="C1963" s="1" t="s">
        <v>2470</v>
      </c>
      <c r="D1963" s="35" t="s">
        <v>2471</v>
      </c>
      <c r="E1963" s="36">
        <v>124481</v>
      </c>
      <c r="F1963" s="1" t="s">
        <v>7</v>
      </c>
    </row>
    <row r="1964" spans="1:6" x14ac:dyDescent="0.3">
      <c r="A1964" s="1" t="s">
        <v>6365</v>
      </c>
      <c r="B1964" s="1" t="s">
        <v>6366</v>
      </c>
      <c r="C1964" s="1" t="s">
        <v>6367</v>
      </c>
      <c r="D1964" s="35" t="s">
        <v>6368</v>
      </c>
      <c r="E1964" s="36">
        <v>176000</v>
      </c>
      <c r="F1964" s="1" t="s">
        <v>3</v>
      </c>
    </row>
    <row r="1965" spans="1:6" x14ac:dyDescent="0.3">
      <c r="A1965" s="1" t="s">
        <v>6369</v>
      </c>
      <c r="B1965" s="1" t="s">
        <v>6370</v>
      </c>
      <c r="C1965" s="1" t="s">
        <v>6371</v>
      </c>
      <c r="D1965" s="35" t="s">
        <v>6372</v>
      </c>
      <c r="E1965" s="36">
        <v>199834.6</v>
      </c>
      <c r="F1965" s="1" t="s">
        <v>7</v>
      </c>
    </row>
    <row r="1966" spans="1:6" x14ac:dyDescent="0.3">
      <c r="A1966" s="1" t="s">
        <v>6373</v>
      </c>
      <c r="B1966" s="1" t="s">
        <v>6025</v>
      </c>
      <c r="C1966" s="1" t="s">
        <v>3503</v>
      </c>
      <c r="D1966" s="35" t="s">
        <v>3504</v>
      </c>
      <c r="E1966" s="36">
        <v>114000</v>
      </c>
      <c r="F1966" s="1" t="s">
        <v>7</v>
      </c>
    </row>
    <row r="1967" spans="1:6" x14ac:dyDescent="0.3">
      <c r="A1967" s="1" t="s">
        <v>6374</v>
      </c>
      <c r="B1967" s="1" t="s">
        <v>6375</v>
      </c>
      <c r="C1967" s="1" t="s">
        <v>1359</v>
      </c>
      <c r="D1967" s="35" t="s">
        <v>1360</v>
      </c>
      <c r="E1967" s="36">
        <v>173085</v>
      </c>
      <c r="F1967" s="1" t="s">
        <v>7</v>
      </c>
    </row>
    <row r="1968" spans="1:6" x14ac:dyDescent="0.3">
      <c r="A1968" s="1" t="s">
        <v>6376</v>
      </c>
      <c r="B1968" s="1" t="s">
        <v>6377</v>
      </c>
      <c r="C1968" s="1" t="s">
        <v>1303</v>
      </c>
      <c r="D1968" s="35" t="s">
        <v>1304</v>
      </c>
      <c r="E1968" s="36">
        <v>122249</v>
      </c>
      <c r="F1968" s="1" t="s">
        <v>7</v>
      </c>
    </row>
    <row r="1969" spans="1:6" x14ac:dyDescent="0.3">
      <c r="A1969" s="1" t="s">
        <v>6378</v>
      </c>
      <c r="B1969" s="1" t="s">
        <v>6025</v>
      </c>
      <c r="C1969" s="1" t="s">
        <v>5529</v>
      </c>
      <c r="D1969" s="35" t="s">
        <v>5530</v>
      </c>
      <c r="E1969" s="36">
        <v>123360</v>
      </c>
      <c r="F1969" s="1" t="s">
        <v>28</v>
      </c>
    </row>
    <row r="1970" spans="1:6" x14ac:dyDescent="0.3">
      <c r="A1970" s="1" t="s">
        <v>6379</v>
      </c>
      <c r="B1970" s="1" t="s">
        <v>6380</v>
      </c>
      <c r="C1970" s="1" t="s">
        <v>6381</v>
      </c>
      <c r="D1970" s="35" t="s">
        <v>6382</v>
      </c>
      <c r="E1970" s="36">
        <v>90084</v>
      </c>
      <c r="F1970" s="1" t="s">
        <v>7</v>
      </c>
    </row>
    <row r="1971" spans="1:6" x14ac:dyDescent="0.3">
      <c r="A1971" s="1" t="s">
        <v>6383</v>
      </c>
      <c r="B1971" s="1" t="s">
        <v>6384</v>
      </c>
      <c r="C1971" s="1" t="s">
        <v>6385</v>
      </c>
      <c r="D1971" s="35" t="s">
        <v>6386</v>
      </c>
      <c r="E1971" s="36">
        <v>120179.1</v>
      </c>
      <c r="F1971" s="1" t="s">
        <v>7</v>
      </c>
    </row>
    <row r="1972" spans="1:6" x14ac:dyDescent="0.3">
      <c r="A1972" s="1" t="s">
        <v>6387</v>
      </c>
      <c r="B1972" s="1" t="s">
        <v>6388</v>
      </c>
      <c r="C1972" s="1" t="s">
        <v>5247</v>
      </c>
      <c r="D1972" s="35" t="s">
        <v>5248</v>
      </c>
      <c r="E1972" s="36">
        <v>170000</v>
      </c>
      <c r="F1972" s="1" t="s">
        <v>7</v>
      </c>
    </row>
    <row r="1973" spans="1:6" x14ac:dyDescent="0.3">
      <c r="A1973" s="1" t="s">
        <v>6389</v>
      </c>
      <c r="B1973" s="1" t="s">
        <v>6390</v>
      </c>
      <c r="C1973" s="1" t="s">
        <v>3918</v>
      </c>
      <c r="D1973" s="35" t="s">
        <v>3919</v>
      </c>
      <c r="E1973" s="36">
        <v>186500</v>
      </c>
      <c r="F1973" s="1" t="s">
        <v>7</v>
      </c>
    </row>
    <row r="1974" spans="1:6" x14ac:dyDescent="0.3">
      <c r="A1974" s="1" t="s">
        <v>6391</v>
      </c>
      <c r="B1974" s="1" t="s">
        <v>6392</v>
      </c>
      <c r="C1974" s="1" t="s">
        <v>6393</v>
      </c>
      <c r="D1974" s="35" t="s">
        <v>6394</v>
      </c>
      <c r="E1974" s="36">
        <v>181800</v>
      </c>
      <c r="F1974" s="1" t="s">
        <v>7</v>
      </c>
    </row>
    <row r="1975" spans="1:6" x14ac:dyDescent="0.3">
      <c r="A1975" s="1" t="s">
        <v>6395</v>
      </c>
      <c r="B1975" s="1" t="s">
        <v>6396</v>
      </c>
      <c r="C1975" s="1" t="s">
        <v>6397</v>
      </c>
      <c r="D1975" s="35" t="s">
        <v>6398</v>
      </c>
      <c r="E1975" s="36">
        <v>84480</v>
      </c>
      <c r="F1975" s="1" t="s">
        <v>7</v>
      </c>
    </row>
    <row r="1976" spans="1:6" x14ac:dyDescent="0.3">
      <c r="A1976" s="1" t="s">
        <v>6399</v>
      </c>
      <c r="B1976" s="1" t="s">
        <v>6400</v>
      </c>
      <c r="C1976" s="1" t="s">
        <v>6401</v>
      </c>
      <c r="D1976" s="35" t="s">
        <v>6402</v>
      </c>
      <c r="E1976" s="36">
        <v>210509.4</v>
      </c>
      <c r="F1976" s="1" t="s">
        <v>28</v>
      </c>
    </row>
    <row r="1977" spans="1:6" x14ac:dyDescent="0.3">
      <c r="A1977" s="1" t="s">
        <v>6403</v>
      </c>
      <c r="B1977" s="1" t="s">
        <v>6404</v>
      </c>
      <c r="C1977" s="1" t="s">
        <v>6405</v>
      </c>
      <c r="D1977" s="35" t="s">
        <v>6406</v>
      </c>
      <c r="E1977" s="36">
        <v>99900</v>
      </c>
      <c r="F1977" s="1" t="s">
        <v>7</v>
      </c>
    </row>
    <row r="1978" spans="1:6" x14ac:dyDescent="0.3">
      <c r="A1978" s="1" t="s">
        <v>6407</v>
      </c>
      <c r="B1978" s="1" t="s">
        <v>6408</v>
      </c>
      <c r="C1978" s="1" t="s">
        <v>2104</v>
      </c>
      <c r="D1978" s="35" t="s">
        <v>2105</v>
      </c>
      <c r="E1978" s="36">
        <v>127636.8</v>
      </c>
      <c r="F1978" s="1" t="s">
        <v>7</v>
      </c>
    </row>
    <row r="1979" spans="1:6" x14ac:dyDescent="0.3">
      <c r="A1979" s="1" t="s">
        <v>6409</v>
      </c>
      <c r="B1979" s="1" t="s">
        <v>6410</v>
      </c>
      <c r="C1979" s="1" t="s">
        <v>1834</v>
      </c>
      <c r="D1979" s="35" t="s">
        <v>1835</v>
      </c>
      <c r="E1979" s="36">
        <v>167664.6</v>
      </c>
      <c r="F1979" s="1" t="s">
        <v>7</v>
      </c>
    </row>
    <row r="1980" spans="1:6" x14ac:dyDescent="0.3">
      <c r="A1980" s="1" t="s">
        <v>6411</v>
      </c>
      <c r="B1980" s="1" t="s">
        <v>6412</v>
      </c>
      <c r="C1980" s="1" t="s">
        <v>6413</v>
      </c>
      <c r="D1980" s="35" t="s">
        <v>6414</v>
      </c>
      <c r="E1980" s="36">
        <v>175962.25</v>
      </c>
      <c r="F1980" s="1" t="s">
        <v>7</v>
      </c>
    </row>
    <row r="1981" spans="1:6" x14ac:dyDescent="0.3">
      <c r="A1981" s="1" t="s">
        <v>6415</v>
      </c>
      <c r="B1981" s="1" t="s">
        <v>6416</v>
      </c>
      <c r="C1981" s="1" t="s">
        <v>6417</v>
      </c>
      <c r="D1981" s="35" t="s">
        <v>6418</v>
      </c>
      <c r="E1981" s="36">
        <v>119647.2</v>
      </c>
      <c r="F1981" s="1" t="s">
        <v>7</v>
      </c>
    </row>
    <row r="1982" spans="1:6" x14ac:dyDescent="0.3">
      <c r="A1982" s="1" t="s">
        <v>6419</v>
      </c>
      <c r="B1982" s="1" t="s">
        <v>6420</v>
      </c>
      <c r="C1982" s="1" t="s">
        <v>6421</v>
      </c>
      <c r="D1982" s="35" t="s">
        <v>6422</v>
      </c>
      <c r="E1982" s="36">
        <v>84256</v>
      </c>
      <c r="F1982" s="1" t="s">
        <v>7</v>
      </c>
    </row>
    <row r="1983" spans="1:6" x14ac:dyDescent="0.3">
      <c r="A1983" s="1" t="s">
        <v>6423</v>
      </c>
      <c r="B1983" s="1" t="s">
        <v>6424</v>
      </c>
      <c r="C1983" s="1" t="s">
        <v>6425</v>
      </c>
      <c r="D1983" s="35" t="s">
        <v>6426</v>
      </c>
      <c r="E1983" s="36">
        <v>84232.5</v>
      </c>
      <c r="F1983" s="1" t="s">
        <v>7</v>
      </c>
    </row>
    <row r="1984" spans="1:6" x14ac:dyDescent="0.3">
      <c r="A1984" s="1" t="s">
        <v>6427</v>
      </c>
      <c r="B1984" s="1" t="s">
        <v>6428</v>
      </c>
      <c r="C1984" s="1" t="s">
        <v>6429</v>
      </c>
      <c r="D1984" s="35" t="s">
        <v>6430</v>
      </c>
      <c r="E1984" s="36">
        <v>110350.67</v>
      </c>
      <c r="F1984" s="1" t="s">
        <v>7</v>
      </c>
    </row>
    <row r="1985" spans="1:6" x14ac:dyDescent="0.3">
      <c r="A1985" s="1" t="s">
        <v>6431</v>
      </c>
      <c r="B1985" s="1" t="s">
        <v>6432</v>
      </c>
      <c r="C1985" s="1" t="s">
        <v>6433</v>
      </c>
      <c r="D1985" s="35" t="s">
        <v>6434</v>
      </c>
      <c r="E1985" s="36">
        <v>98997.6</v>
      </c>
      <c r="F1985" s="1" t="s">
        <v>7</v>
      </c>
    </row>
    <row r="1986" spans="1:6" x14ac:dyDescent="0.3">
      <c r="A1986" s="1" t="s">
        <v>6435</v>
      </c>
      <c r="B1986" s="1" t="s">
        <v>6436</v>
      </c>
      <c r="C1986" s="1" t="s">
        <v>1852</v>
      </c>
      <c r="D1986" s="35" t="s">
        <v>1853</v>
      </c>
      <c r="E1986" s="36">
        <v>124572</v>
      </c>
      <c r="F1986" s="1" t="s">
        <v>7</v>
      </c>
    </row>
    <row r="1987" spans="1:6" x14ac:dyDescent="0.3">
      <c r="A1987" s="1" t="s">
        <v>6437</v>
      </c>
      <c r="B1987" s="1" t="s">
        <v>6438</v>
      </c>
      <c r="C1987" s="1" t="s">
        <v>2084</v>
      </c>
      <c r="D1987" s="35" t="s">
        <v>2085</v>
      </c>
      <c r="E1987" s="36">
        <v>189452.45</v>
      </c>
      <c r="F1987" s="1" t="s">
        <v>7</v>
      </c>
    </row>
    <row r="1988" spans="1:6" x14ac:dyDescent="0.3">
      <c r="A1988" s="1" t="s">
        <v>6439</v>
      </c>
      <c r="B1988" s="1" t="s">
        <v>6440</v>
      </c>
      <c r="C1988" s="1" t="s">
        <v>6441</v>
      </c>
      <c r="D1988" s="35" t="s">
        <v>6442</v>
      </c>
      <c r="E1988" s="36">
        <v>117670.8</v>
      </c>
      <c r="F1988" s="1" t="s">
        <v>28</v>
      </c>
    </row>
    <row r="1989" spans="1:6" x14ac:dyDescent="0.3">
      <c r="A1989" s="1" t="s">
        <v>6443</v>
      </c>
      <c r="B1989" s="1" t="s">
        <v>6444</v>
      </c>
      <c r="C1989" s="1" t="s">
        <v>6445</v>
      </c>
      <c r="D1989" s="35" t="s">
        <v>6446</v>
      </c>
      <c r="E1989" s="36">
        <v>191283</v>
      </c>
      <c r="F1989" s="1" t="s">
        <v>7</v>
      </c>
    </row>
    <row r="1990" spans="1:6" x14ac:dyDescent="0.3">
      <c r="A1990" s="1" t="s">
        <v>6447</v>
      </c>
      <c r="B1990" s="1" t="s">
        <v>6448</v>
      </c>
      <c r="C1990" s="1" t="s">
        <v>6449</v>
      </c>
      <c r="D1990" s="35" t="s">
        <v>6450</v>
      </c>
      <c r="E1990" s="36">
        <v>94113</v>
      </c>
      <c r="F1990" s="1" t="s">
        <v>7</v>
      </c>
    </row>
    <row r="1991" spans="1:6" x14ac:dyDescent="0.3">
      <c r="A1991" s="1" t="s">
        <v>6451</v>
      </c>
      <c r="B1991" s="1" t="s">
        <v>6452</v>
      </c>
      <c r="C1991" s="1" t="s">
        <v>6453</v>
      </c>
      <c r="D1991" s="35" t="s">
        <v>6454</v>
      </c>
      <c r="E1991" s="36">
        <v>163993.20000000001</v>
      </c>
      <c r="F1991" s="1" t="s">
        <v>7</v>
      </c>
    </row>
    <row r="1992" spans="1:6" x14ac:dyDescent="0.3">
      <c r="A1992" s="1" t="s">
        <v>6455</v>
      </c>
      <c r="B1992" s="1" t="s">
        <v>6456</v>
      </c>
      <c r="C1992" s="1" t="s">
        <v>3187</v>
      </c>
      <c r="D1992" s="35" t="s">
        <v>3188</v>
      </c>
      <c r="E1992" s="36">
        <v>120450</v>
      </c>
      <c r="F1992" s="1" t="s">
        <v>7</v>
      </c>
    </row>
    <row r="1993" spans="1:6" x14ac:dyDescent="0.3">
      <c r="A1993" s="1" t="s">
        <v>6457</v>
      </c>
      <c r="B1993" s="1" t="s">
        <v>6458</v>
      </c>
      <c r="C1993" s="1" t="s">
        <v>2360</v>
      </c>
      <c r="D1993" s="35" t="s">
        <v>2361</v>
      </c>
      <c r="E1993" s="36">
        <v>93468</v>
      </c>
      <c r="F1993" s="1" t="s">
        <v>7</v>
      </c>
    </row>
    <row r="1994" spans="1:6" x14ac:dyDescent="0.3">
      <c r="A1994" s="1" t="s">
        <v>6459</v>
      </c>
      <c r="B1994" s="1" t="s">
        <v>6460</v>
      </c>
      <c r="C1994" s="1" t="s">
        <v>3443</v>
      </c>
      <c r="D1994" s="35" t="s">
        <v>3444</v>
      </c>
      <c r="E1994" s="36">
        <v>189750.45</v>
      </c>
      <c r="F1994" s="1" t="s">
        <v>7</v>
      </c>
    </row>
    <row r="1995" spans="1:6" x14ac:dyDescent="0.3">
      <c r="A1995" s="1" t="s">
        <v>6461</v>
      </c>
      <c r="B1995" s="1" t="s">
        <v>6462</v>
      </c>
      <c r="C1995" s="1" t="s">
        <v>3667</v>
      </c>
      <c r="D1995" s="35" t="s">
        <v>3668</v>
      </c>
      <c r="E1995" s="36">
        <v>86160.42</v>
      </c>
      <c r="F1995" s="1" t="s">
        <v>3</v>
      </c>
    </row>
    <row r="1996" spans="1:6" x14ac:dyDescent="0.3">
      <c r="A1996" s="1" t="s">
        <v>6463</v>
      </c>
      <c r="B1996" s="1" t="s">
        <v>6464</v>
      </c>
      <c r="C1996" s="1" t="s">
        <v>3175</v>
      </c>
      <c r="D1996" s="35" t="s">
        <v>3176</v>
      </c>
      <c r="E1996" s="36">
        <v>139080.9</v>
      </c>
      <c r="F1996" s="1" t="s">
        <v>7</v>
      </c>
    </row>
    <row r="1997" spans="1:6" x14ac:dyDescent="0.3">
      <c r="A1997" s="1" t="s">
        <v>6465</v>
      </c>
      <c r="B1997" s="1" t="s">
        <v>6466</v>
      </c>
      <c r="C1997" s="1" t="s">
        <v>6467</v>
      </c>
      <c r="D1997" s="35" t="s">
        <v>6468</v>
      </c>
      <c r="E1997" s="36">
        <v>180500</v>
      </c>
      <c r="F1997" s="1" t="s">
        <v>7</v>
      </c>
    </row>
    <row r="1998" spans="1:6" x14ac:dyDescent="0.3">
      <c r="A1998" s="1" t="s">
        <v>6469</v>
      </c>
      <c r="B1998" s="1" t="s">
        <v>6470</v>
      </c>
      <c r="C1998" s="1" t="s">
        <v>6471</v>
      </c>
      <c r="D1998" s="35" t="s">
        <v>6472</v>
      </c>
      <c r="E1998" s="36">
        <v>184482</v>
      </c>
      <c r="F1998" s="1" t="s">
        <v>3</v>
      </c>
    </row>
    <row r="1999" spans="1:6" x14ac:dyDescent="0.3">
      <c r="A1999" s="1" t="s">
        <v>6473</v>
      </c>
      <c r="B1999" s="1" t="s">
        <v>6474</v>
      </c>
      <c r="C1999" s="1" t="s">
        <v>2209</v>
      </c>
      <c r="D1999" s="35" t="s">
        <v>2210</v>
      </c>
      <c r="E1999" s="36">
        <v>84376.8</v>
      </c>
      <c r="F1999" s="1" t="s">
        <v>3</v>
      </c>
    </row>
    <row r="2000" spans="1:6" x14ac:dyDescent="0.3">
      <c r="A2000" s="1" t="s">
        <v>6475</v>
      </c>
      <c r="B2000" s="1" t="s">
        <v>6476</v>
      </c>
      <c r="C2000" s="1" t="s">
        <v>6477</v>
      </c>
      <c r="D2000" s="35" t="s">
        <v>6478</v>
      </c>
      <c r="E2000" s="36">
        <v>207000</v>
      </c>
      <c r="F2000" s="1" t="s">
        <v>7</v>
      </c>
    </row>
    <row r="2001" spans="1:6" x14ac:dyDescent="0.3">
      <c r="A2001" s="1" t="s">
        <v>6479</v>
      </c>
      <c r="B2001" s="1" t="s">
        <v>6480</v>
      </c>
      <c r="C2001" s="1" t="s">
        <v>2205</v>
      </c>
      <c r="D2001" s="35" t="s">
        <v>2206</v>
      </c>
      <c r="E2001" s="36">
        <v>84376.8</v>
      </c>
      <c r="F2001" s="1" t="s">
        <v>3</v>
      </c>
    </row>
    <row r="2002" spans="1:6" x14ac:dyDescent="0.3">
      <c r="A2002" s="1" t="s">
        <v>6481</v>
      </c>
      <c r="B2002" s="1" t="s">
        <v>6482</v>
      </c>
      <c r="C2002" s="1" t="s">
        <v>1745</v>
      </c>
      <c r="D2002" s="35" t="s">
        <v>1746</v>
      </c>
      <c r="E2002" s="36">
        <v>197460</v>
      </c>
      <c r="F2002" s="1" t="s">
        <v>7</v>
      </c>
    </row>
    <row r="2003" spans="1:6" x14ac:dyDescent="0.3">
      <c r="A2003" s="1" t="s">
        <v>6483</v>
      </c>
      <c r="B2003" s="1" t="s">
        <v>6484</v>
      </c>
      <c r="C2003" s="1" t="s">
        <v>6485</v>
      </c>
      <c r="D2003" s="35" t="s">
        <v>6486</v>
      </c>
      <c r="E2003" s="36">
        <v>129349.2</v>
      </c>
      <c r="F2003" s="1" t="s">
        <v>7</v>
      </c>
    </row>
    <row r="2004" spans="1:6" x14ac:dyDescent="0.3">
      <c r="A2004" s="1" t="s">
        <v>6487</v>
      </c>
      <c r="B2004" s="1" t="s">
        <v>6488</v>
      </c>
      <c r="C2004" s="1" t="s">
        <v>6489</v>
      </c>
      <c r="D2004" s="35" t="s">
        <v>6490</v>
      </c>
      <c r="E2004" s="36">
        <v>98477.06</v>
      </c>
      <c r="F2004" s="1" t="s">
        <v>7</v>
      </c>
    </row>
    <row r="2005" spans="1:6" x14ac:dyDescent="0.3">
      <c r="A2005" s="1" t="s">
        <v>6491</v>
      </c>
      <c r="B2005" s="1" t="s">
        <v>6492</v>
      </c>
      <c r="C2005" s="1" t="s">
        <v>6493</v>
      </c>
      <c r="D2005" s="35" t="s">
        <v>6494</v>
      </c>
      <c r="E2005" s="36">
        <v>197035</v>
      </c>
      <c r="F2005" s="1" t="s">
        <v>7</v>
      </c>
    </row>
    <row r="2006" spans="1:6" x14ac:dyDescent="0.3">
      <c r="A2006" s="1" t="s">
        <v>6495</v>
      </c>
      <c r="B2006" s="1" t="s">
        <v>6496</v>
      </c>
      <c r="C2006" s="1" t="s">
        <v>6497</v>
      </c>
      <c r="D2006" s="35" t="s">
        <v>6498</v>
      </c>
      <c r="E2006" s="36">
        <v>146400</v>
      </c>
      <c r="F2006" s="1" t="s">
        <v>7</v>
      </c>
    </row>
    <row r="2007" spans="1:6" x14ac:dyDescent="0.3">
      <c r="A2007" s="1" t="s">
        <v>6499</v>
      </c>
      <c r="B2007" s="1" t="s">
        <v>6500</v>
      </c>
      <c r="C2007" s="1" t="s">
        <v>1609</v>
      </c>
      <c r="D2007" s="35" t="s">
        <v>1610</v>
      </c>
      <c r="E2007" s="36">
        <v>138571.20000000001</v>
      </c>
      <c r="F2007" s="1" t="s">
        <v>7</v>
      </c>
    </row>
    <row r="2008" spans="1:6" x14ac:dyDescent="0.3">
      <c r="A2008" s="1" t="s">
        <v>6501</v>
      </c>
      <c r="B2008" s="1" t="s">
        <v>6502</v>
      </c>
      <c r="C2008" s="1" t="s">
        <v>6503</v>
      </c>
      <c r="D2008" s="35" t="s">
        <v>6504</v>
      </c>
      <c r="E2008" s="36">
        <v>115883.33</v>
      </c>
      <c r="F2008" s="1" t="s">
        <v>7</v>
      </c>
    </row>
    <row r="2009" spans="1:6" x14ac:dyDescent="0.3">
      <c r="A2009" s="1" t="s">
        <v>6505</v>
      </c>
      <c r="B2009" s="1" t="s">
        <v>6506</v>
      </c>
      <c r="C2009" s="1" t="s">
        <v>2976</v>
      </c>
      <c r="D2009" s="35" t="s">
        <v>2977</v>
      </c>
      <c r="E2009" s="36">
        <v>91587.6</v>
      </c>
      <c r="F2009" s="1" t="s">
        <v>7</v>
      </c>
    </row>
    <row r="2010" spans="1:6" x14ac:dyDescent="0.3">
      <c r="A2010" s="1" t="s">
        <v>6507</v>
      </c>
      <c r="B2010" s="1" t="s">
        <v>6508</v>
      </c>
      <c r="C2010" s="1" t="s">
        <v>6509</v>
      </c>
      <c r="D2010" s="35" t="s">
        <v>6510</v>
      </c>
      <c r="E2010" s="36">
        <v>194000</v>
      </c>
      <c r="F2010" s="1" t="s">
        <v>7</v>
      </c>
    </row>
    <row r="2011" spans="1:6" x14ac:dyDescent="0.3">
      <c r="A2011" s="1" t="s">
        <v>6511</v>
      </c>
      <c r="B2011" s="1" t="s">
        <v>6512</v>
      </c>
      <c r="C2011" s="1" t="s">
        <v>6513</v>
      </c>
      <c r="D2011" s="35" t="s">
        <v>6514</v>
      </c>
      <c r="E2011" s="36">
        <v>155000</v>
      </c>
      <c r="F2011" s="1" t="s">
        <v>3</v>
      </c>
    </row>
    <row r="2012" spans="1:6" x14ac:dyDescent="0.3">
      <c r="A2012" s="1" t="s">
        <v>6515</v>
      </c>
      <c r="B2012" s="1" t="s">
        <v>6516</v>
      </c>
      <c r="C2012" s="1" t="s">
        <v>816</v>
      </c>
      <c r="D2012" s="35" t="s">
        <v>817</v>
      </c>
      <c r="E2012" s="36">
        <v>137980.29999999999</v>
      </c>
      <c r="F2012" s="1" t="s">
        <v>7</v>
      </c>
    </row>
    <row r="2013" spans="1:6" x14ac:dyDescent="0.3">
      <c r="A2013" s="1" t="s">
        <v>6517</v>
      </c>
      <c r="B2013" s="1" t="s">
        <v>6518</v>
      </c>
      <c r="C2013" s="1" t="s">
        <v>4219</v>
      </c>
      <c r="D2013" s="35" t="s">
        <v>4220</v>
      </c>
      <c r="E2013" s="36">
        <v>159228.5</v>
      </c>
      <c r="F2013" s="1" t="s">
        <v>7</v>
      </c>
    </row>
    <row r="2014" spans="1:6" x14ac:dyDescent="0.3">
      <c r="A2014" s="1" t="s">
        <v>6519</v>
      </c>
      <c r="B2014" s="1" t="s">
        <v>6520</v>
      </c>
      <c r="C2014" s="1" t="s">
        <v>6521</v>
      </c>
      <c r="D2014" s="35" t="s">
        <v>6522</v>
      </c>
      <c r="E2014" s="36">
        <v>199982.3</v>
      </c>
      <c r="F2014" s="1" t="s">
        <v>7</v>
      </c>
    </row>
    <row r="2015" spans="1:6" x14ac:dyDescent="0.3">
      <c r="A2015" s="1" t="s">
        <v>6523</v>
      </c>
      <c r="B2015" s="1" t="s">
        <v>6524</v>
      </c>
      <c r="C2015" s="1" t="s">
        <v>6525</v>
      </c>
      <c r="D2015" s="35" t="s">
        <v>6526</v>
      </c>
      <c r="E2015" s="36">
        <v>103545.9</v>
      </c>
      <c r="F2015" s="1" t="s">
        <v>7</v>
      </c>
    </row>
    <row r="2016" spans="1:6" x14ac:dyDescent="0.3">
      <c r="A2016" s="1" t="s">
        <v>6527</v>
      </c>
      <c r="B2016" s="1" t="s">
        <v>6528</v>
      </c>
      <c r="C2016" s="1" t="s">
        <v>6529</v>
      </c>
      <c r="D2016" s="35" t="s">
        <v>6530</v>
      </c>
      <c r="E2016" s="36">
        <v>194000</v>
      </c>
      <c r="F2016" s="1" t="s">
        <v>3</v>
      </c>
    </row>
    <row r="2017" spans="1:6" x14ac:dyDescent="0.3">
      <c r="A2017" s="1" t="s">
        <v>6531</v>
      </c>
      <c r="B2017" s="1" t="s">
        <v>6532</v>
      </c>
      <c r="C2017" s="1" t="s">
        <v>2692</v>
      </c>
      <c r="D2017" s="35" t="s">
        <v>2693</v>
      </c>
      <c r="E2017" s="36">
        <v>93534</v>
      </c>
      <c r="F2017" s="1" t="s">
        <v>7</v>
      </c>
    </row>
    <row r="2018" spans="1:6" x14ac:dyDescent="0.3">
      <c r="A2018" s="1" t="s">
        <v>6533</v>
      </c>
      <c r="B2018" s="1" t="s">
        <v>6534</v>
      </c>
      <c r="C2018" s="1" t="s">
        <v>2139</v>
      </c>
      <c r="D2018" s="35" t="s">
        <v>2140</v>
      </c>
      <c r="E2018" s="36">
        <v>146520</v>
      </c>
      <c r="F2018" s="1" t="s">
        <v>7</v>
      </c>
    </row>
    <row r="2019" spans="1:6" x14ac:dyDescent="0.3">
      <c r="A2019" s="1" t="s">
        <v>6535</v>
      </c>
      <c r="B2019" s="1" t="s">
        <v>6536</v>
      </c>
      <c r="C2019" s="1" t="s">
        <v>6537</v>
      </c>
      <c r="D2019" s="35" t="s">
        <v>6538</v>
      </c>
      <c r="E2019" s="36">
        <v>156750</v>
      </c>
      <c r="F2019" s="1" t="s">
        <v>7</v>
      </c>
    </row>
    <row r="2020" spans="1:6" x14ac:dyDescent="0.3">
      <c r="A2020" s="1" t="s">
        <v>6539</v>
      </c>
      <c r="B2020" s="1" t="s">
        <v>6540</v>
      </c>
      <c r="C2020" s="1" t="s">
        <v>5435</v>
      </c>
      <c r="D2020" s="35" t="s">
        <v>5436</v>
      </c>
      <c r="E2020" s="36">
        <v>72499.990000000005</v>
      </c>
      <c r="F2020" s="1" t="s">
        <v>7</v>
      </c>
    </row>
    <row r="2021" spans="1:6" x14ac:dyDescent="0.3">
      <c r="A2021" s="1" t="s">
        <v>6541</v>
      </c>
      <c r="B2021" s="1" t="s">
        <v>6542</v>
      </c>
      <c r="C2021" s="1" t="s">
        <v>6543</v>
      </c>
      <c r="D2021" s="35" t="s">
        <v>6544</v>
      </c>
      <c r="E2021" s="36">
        <v>206944.8</v>
      </c>
      <c r="F2021" s="1" t="s">
        <v>7</v>
      </c>
    </row>
    <row r="2022" spans="1:6" x14ac:dyDescent="0.3">
      <c r="A2022" s="1" t="s">
        <v>6545</v>
      </c>
      <c r="B2022" s="1" t="s">
        <v>6546</v>
      </c>
      <c r="C2022" s="1" t="s">
        <v>6547</v>
      </c>
      <c r="D2022" s="35" t="s">
        <v>6548</v>
      </c>
      <c r="E2022" s="36">
        <v>99918</v>
      </c>
      <c r="F2022" s="1" t="s">
        <v>7</v>
      </c>
    </row>
    <row r="2023" spans="1:6" x14ac:dyDescent="0.3">
      <c r="A2023" s="1" t="s">
        <v>6549</v>
      </c>
      <c r="B2023" s="1" t="s">
        <v>6550</v>
      </c>
      <c r="C2023" s="1" t="s">
        <v>6551</v>
      </c>
      <c r="D2023" s="35" t="s">
        <v>6552</v>
      </c>
      <c r="E2023" s="36">
        <v>210444</v>
      </c>
      <c r="F2023" s="1" t="s">
        <v>7</v>
      </c>
    </row>
    <row r="2024" spans="1:6" x14ac:dyDescent="0.3">
      <c r="A2024" s="1" t="s">
        <v>6553</v>
      </c>
      <c r="B2024" s="1" t="s">
        <v>6554</v>
      </c>
      <c r="C2024" s="1" t="s">
        <v>1329</v>
      </c>
      <c r="D2024" s="35" t="s">
        <v>1330</v>
      </c>
      <c r="E2024" s="36">
        <v>198837.2</v>
      </c>
      <c r="F2024" s="1" t="s">
        <v>7</v>
      </c>
    </row>
    <row r="2025" spans="1:6" x14ac:dyDescent="0.3">
      <c r="A2025" s="1" t="s">
        <v>6555</v>
      </c>
      <c r="B2025" s="1" t="s">
        <v>6556</v>
      </c>
      <c r="C2025" s="1" t="s">
        <v>6557</v>
      </c>
      <c r="D2025" s="35" t="s">
        <v>6558</v>
      </c>
      <c r="E2025" s="36">
        <v>208860</v>
      </c>
      <c r="F2025" s="1" t="s">
        <v>7</v>
      </c>
    </row>
    <row r="2026" spans="1:6" x14ac:dyDescent="0.3">
      <c r="A2026" s="1" t="s">
        <v>6559</v>
      </c>
      <c r="B2026" s="1" t="s">
        <v>6560</v>
      </c>
      <c r="C2026" s="1" t="s">
        <v>3433</v>
      </c>
      <c r="D2026" s="35" t="s">
        <v>3434</v>
      </c>
      <c r="E2026" s="36">
        <v>108241.2</v>
      </c>
      <c r="F2026" s="1" t="s">
        <v>28</v>
      </c>
    </row>
    <row r="2027" spans="1:6" x14ac:dyDescent="0.3">
      <c r="A2027" s="1" t="s">
        <v>6561</v>
      </c>
      <c r="B2027" s="1" t="s">
        <v>6562</v>
      </c>
      <c r="C2027" s="1" t="s">
        <v>5229</v>
      </c>
      <c r="D2027" s="35" t="s">
        <v>5230</v>
      </c>
      <c r="E2027" s="36">
        <v>195900</v>
      </c>
      <c r="F2027" s="1" t="s">
        <v>3</v>
      </c>
    </row>
    <row r="2028" spans="1:6" x14ac:dyDescent="0.3">
      <c r="A2028" s="1" t="s">
        <v>6563</v>
      </c>
      <c r="B2028" s="1" t="s">
        <v>6564</v>
      </c>
      <c r="C2028" s="1" t="s">
        <v>6565</v>
      </c>
      <c r="D2028" s="35" t="s">
        <v>6566</v>
      </c>
      <c r="E2028" s="36">
        <v>85671</v>
      </c>
      <c r="F2028" s="1" t="s">
        <v>7</v>
      </c>
    </row>
    <row r="2029" spans="1:6" x14ac:dyDescent="0.3">
      <c r="A2029" s="1" t="s">
        <v>6567</v>
      </c>
      <c r="B2029" s="1" t="s">
        <v>6568</v>
      </c>
      <c r="C2029" s="1" t="s">
        <v>2934</v>
      </c>
      <c r="D2029" s="35" t="s">
        <v>2935</v>
      </c>
      <c r="E2029" s="36">
        <v>88110.6</v>
      </c>
      <c r="F2029" s="1" t="s">
        <v>7</v>
      </c>
    </row>
    <row r="2030" spans="1:6" x14ac:dyDescent="0.3">
      <c r="A2030" s="1" t="s">
        <v>6569</v>
      </c>
      <c r="B2030" s="1" t="s">
        <v>6570</v>
      </c>
      <c r="C2030" s="1" t="s">
        <v>1822</v>
      </c>
      <c r="D2030" s="35" t="s">
        <v>1823</v>
      </c>
      <c r="E2030" s="36">
        <v>96290</v>
      </c>
      <c r="F2030" s="1" t="s">
        <v>7</v>
      </c>
    </row>
    <row r="2031" spans="1:6" x14ac:dyDescent="0.3">
      <c r="A2031" s="1" t="s">
        <v>6571</v>
      </c>
      <c r="B2031" s="1" t="s">
        <v>6572</v>
      </c>
      <c r="C2031" s="1" t="s">
        <v>6573</v>
      </c>
      <c r="D2031" s="35" t="s">
        <v>6574</v>
      </c>
      <c r="E2031" s="36">
        <v>210446.33</v>
      </c>
      <c r="F2031" s="1" t="s">
        <v>7</v>
      </c>
    </row>
    <row r="2032" spans="1:6" x14ac:dyDescent="0.3">
      <c r="A2032" s="1" t="s">
        <v>6575</v>
      </c>
      <c r="B2032" s="1" t="s">
        <v>6576</v>
      </c>
      <c r="C2032" s="1" t="s">
        <v>5737</v>
      </c>
      <c r="D2032" s="35" t="s">
        <v>5738</v>
      </c>
      <c r="E2032" s="36">
        <v>189360</v>
      </c>
      <c r="F2032" s="1" t="s">
        <v>7</v>
      </c>
    </row>
    <row r="2033" spans="1:6" x14ac:dyDescent="0.3">
      <c r="A2033" s="1" t="s">
        <v>6577</v>
      </c>
      <c r="B2033" s="1" t="s">
        <v>6578</v>
      </c>
      <c r="C2033" s="1" t="s">
        <v>1069</v>
      </c>
      <c r="D2033" s="35" t="s">
        <v>1070</v>
      </c>
      <c r="E2033" s="36">
        <v>2665150.52</v>
      </c>
      <c r="F2033" s="1" t="s">
        <v>7</v>
      </c>
    </row>
    <row r="2034" spans="1:6" x14ac:dyDescent="0.3">
      <c r="A2034" s="1" t="s">
        <v>6579</v>
      </c>
      <c r="B2034" s="1" t="s">
        <v>6580</v>
      </c>
      <c r="C2034" s="1" t="s">
        <v>6581</v>
      </c>
      <c r="D2034" s="35" t="s">
        <v>6582</v>
      </c>
      <c r="E2034" s="36">
        <v>179387.4</v>
      </c>
      <c r="F2034" s="1" t="s">
        <v>7</v>
      </c>
    </row>
    <row r="2035" spans="1:6" x14ac:dyDescent="0.3">
      <c r="A2035" s="1" t="s">
        <v>6583</v>
      </c>
      <c r="B2035" s="1" t="s">
        <v>6584</v>
      </c>
      <c r="C2035" s="1" t="s">
        <v>2071</v>
      </c>
      <c r="D2035" s="35" t="s">
        <v>2072</v>
      </c>
      <c r="E2035" s="36">
        <v>117510</v>
      </c>
      <c r="F2035" s="1" t="s">
        <v>7</v>
      </c>
    </row>
    <row r="2036" spans="1:6" x14ac:dyDescent="0.3">
      <c r="A2036" s="1" t="s">
        <v>6585</v>
      </c>
      <c r="B2036" s="1" t="s">
        <v>6586</v>
      </c>
      <c r="C2036" s="1" t="s">
        <v>3380</v>
      </c>
      <c r="D2036" s="35" t="s">
        <v>3381</v>
      </c>
      <c r="E2036" s="36">
        <v>107250</v>
      </c>
      <c r="F2036" s="1" t="s">
        <v>7</v>
      </c>
    </row>
    <row r="2037" spans="1:6" x14ac:dyDescent="0.3">
      <c r="A2037" s="1" t="s">
        <v>6587</v>
      </c>
      <c r="B2037" s="1" t="s">
        <v>6588</v>
      </c>
      <c r="C2037" s="1" t="s">
        <v>6589</v>
      </c>
      <c r="D2037" s="35" t="s">
        <v>6590</v>
      </c>
      <c r="E2037" s="36">
        <v>102300</v>
      </c>
      <c r="F2037" s="1" t="s">
        <v>7</v>
      </c>
    </row>
    <row r="2038" spans="1:6" x14ac:dyDescent="0.3">
      <c r="A2038" s="1" t="s">
        <v>6591</v>
      </c>
      <c r="B2038" s="1" t="s">
        <v>6592</v>
      </c>
      <c r="C2038" s="1" t="s">
        <v>1445</v>
      </c>
      <c r="D2038" s="35" t="s">
        <v>1446</v>
      </c>
      <c r="E2038" s="36">
        <v>173000</v>
      </c>
      <c r="F2038" s="1" t="s">
        <v>7</v>
      </c>
    </row>
    <row r="2039" spans="1:6" x14ac:dyDescent="0.3">
      <c r="A2039" s="1" t="s">
        <v>6593</v>
      </c>
      <c r="B2039" s="1" t="s">
        <v>6594</v>
      </c>
      <c r="C2039" s="1" t="s">
        <v>6595</v>
      </c>
      <c r="D2039" s="35" t="s">
        <v>6596</v>
      </c>
      <c r="E2039" s="36">
        <v>149000</v>
      </c>
      <c r="F2039" s="1" t="s">
        <v>7</v>
      </c>
    </row>
    <row r="2040" spans="1:6" x14ac:dyDescent="0.3">
      <c r="A2040" s="1" t="s">
        <v>6597</v>
      </c>
      <c r="B2040" s="1" t="s">
        <v>6598</v>
      </c>
      <c r="C2040" s="1" t="s">
        <v>3020</v>
      </c>
      <c r="D2040" s="35" t="s">
        <v>3021</v>
      </c>
      <c r="E2040" s="36">
        <v>106416</v>
      </c>
      <c r="F2040" s="1" t="s">
        <v>7</v>
      </c>
    </row>
    <row r="2041" spans="1:6" x14ac:dyDescent="0.3">
      <c r="A2041" s="1" t="s">
        <v>6599</v>
      </c>
      <c r="B2041" s="1" t="s">
        <v>6600</v>
      </c>
      <c r="C2041" s="1" t="s">
        <v>3538</v>
      </c>
      <c r="D2041" s="35" t="s">
        <v>3539</v>
      </c>
      <c r="E2041" s="36">
        <v>109302</v>
      </c>
      <c r="F2041" s="1" t="s">
        <v>7</v>
      </c>
    </row>
    <row r="2042" spans="1:6" x14ac:dyDescent="0.3">
      <c r="A2042" s="1" t="s">
        <v>6601</v>
      </c>
      <c r="B2042" s="1" t="s">
        <v>6602</v>
      </c>
      <c r="C2042" s="1" t="s">
        <v>6603</v>
      </c>
      <c r="D2042" s="35" t="s">
        <v>6604</v>
      </c>
      <c r="E2042" s="36">
        <v>86300</v>
      </c>
      <c r="F2042" s="1" t="s">
        <v>7</v>
      </c>
    </row>
    <row r="2043" spans="1:6" x14ac:dyDescent="0.3">
      <c r="A2043" s="1" t="s">
        <v>6605</v>
      </c>
      <c r="B2043" s="1" t="s">
        <v>6606</v>
      </c>
      <c r="C2043" s="1" t="s">
        <v>1526</v>
      </c>
      <c r="D2043" s="35" t="s">
        <v>1527</v>
      </c>
      <c r="E2043" s="36">
        <v>200622.4</v>
      </c>
      <c r="F2043" s="1" t="s">
        <v>7</v>
      </c>
    </row>
    <row r="2044" spans="1:6" x14ac:dyDescent="0.3">
      <c r="A2044" s="1" t="s">
        <v>6607</v>
      </c>
      <c r="B2044" s="1" t="s">
        <v>6608</v>
      </c>
      <c r="C2044" s="1" t="s">
        <v>2761</v>
      </c>
      <c r="D2044" s="35" t="s">
        <v>2762</v>
      </c>
      <c r="E2044" s="36">
        <v>100299</v>
      </c>
      <c r="F2044" s="1" t="s">
        <v>7</v>
      </c>
    </row>
    <row r="2045" spans="1:6" x14ac:dyDescent="0.3">
      <c r="A2045" s="1" t="s">
        <v>6609</v>
      </c>
      <c r="B2045" s="1" t="s">
        <v>6610</v>
      </c>
      <c r="C2045" s="1" t="s">
        <v>2217</v>
      </c>
      <c r="D2045" s="35" t="s">
        <v>2218</v>
      </c>
      <c r="E2045" s="36">
        <v>97553.77</v>
      </c>
      <c r="F2045" s="1" t="s">
        <v>28</v>
      </c>
    </row>
    <row r="2046" spans="1:6" x14ac:dyDescent="0.3">
      <c r="A2046" s="1" t="s">
        <v>6611</v>
      </c>
      <c r="B2046" s="1" t="s">
        <v>6612</v>
      </c>
      <c r="C2046" s="1" t="s">
        <v>1311</v>
      </c>
      <c r="D2046" s="35" t="s">
        <v>1312</v>
      </c>
      <c r="E2046" s="36">
        <v>116900</v>
      </c>
      <c r="F2046" s="1" t="s">
        <v>7</v>
      </c>
    </row>
    <row r="2047" spans="1:6" x14ac:dyDescent="0.3">
      <c r="A2047" s="1" t="s">
        <v>6613</v>
      </c>
      <c r="B2047" s="1" t="s">
        <v>6614</v>
      </c>
      <c r="C2047" s="1" t="s">
        <v>6615</v>
      </c>
      <c r="D2047" s="35" t="s">
        <v>6616</v>
      </c>
      <c r="E2047" s="36">
        <v>185900</v>
      </c>
      <c r="F2047" s="1" t="s">
        <v>7</v>
      </c>
    </row>
    <row r="2048" spans="1:6" x14ac:dyDescent="0.3">
      <c r="A2048" s="1" t="s">
        <v>6617</v>
      </c>
      <c r="B2048" s="1" t="s">
        <v>6618</v>
      </c>
      <c r="C2048" s="1" t="s">
        <v>6619</v>
      </c>
      <c r="D2048" s="35" t="s">
        <v>6620</v>
      </c>
      <c r="E2048" s="36">
        <v>173898</v>
      </c>
      <c r="F2048" s="1" t="s">
        <v>7</v>
      </c>
    </row>
    <row r="2049" spans="1:6" x14ac:dyDescent="0.3">
      <c r="A2049" s="1" t="s">
        <v>6621</v>
      </c>
      <c r="B2049" s="1" t="s">
        <v>6622</v>
      </c>
      <c r="C2049" s="1" t="s">
        <v>6623</v>
      </c>
      <c r="D2049" s="35" t="s">
        <v>6624</v>
      </c>
      <c r="E2049" s="36">
        <v>120298.5</v>
      </c>
      <c r="F2049" s="1" t="s">
        <v>7</v>
      </c>
    </row>
    <row r="2050" spans="1:6" x14ac:dyDescent="0.3">
      <c r="A2050" s="1" t="s">
        <v>6625</v>
      </c>
      <c r="B2050" s="1" t="s">
        <v>6626</v>
      </c>
      <c r="C2050" s="1" t="s">
        <v>5027</v>
      </c>
      <c r="D2050" s="35" t="s">
        <v>5028</v>
      </c>
      <c r="E2050" s="36">
        <v>7999997.5700000003</v>
      </c>
      <c r="F2050" s="1" t="s">
        <v>7</v>
      </c>
    </row>
    <row r="2051" spans="1:6" x14ac:dyDescent="0.3">
      <c r="A2051" s="1" t="s">
        <v>6627</v>
      </c>
      <c r="B2051" s="1" t="s">
        <v>6628</v>
      </c>
      <c r="C2051" s="1" t="s">
        <v>6629</v>
      </c>
      <c r="D2051" s="35" t="s">
        <v>6630</v>
      </c>
      <c r="E2051" s="36">
        <v>167638</v>
      </c>
      <c r="F2051" s="1" t="s">
        <v>7</v>
      </c>
    </row>
    <row r="2052" spans="1:6" x14ac:dyDescent="0.3">
      <c r="A2052" s="1" t="s">
        <v>6631</v>
      </c>
      <c r="B2052" s="1" t="s">
        <v>6632</v>
      </c>
      <c r="C2052" s="1" t="s">
        <v>3568</v>
      </c>
      <c r="D2052" s="35" t="s">
        <v>3569</v>
      </c>
      <c r="E2052" s="36">
        <v>88336.8</v>
      </c>
      <c r="F2052" s="1" t="s">
        <v>7</v>
      </c>
    </row>
    <row r="2053" spans="1:6" x14ac:dyDescent="0.3">
      <c r="A2053" s="1" t="s">
        <v>6633</v>
      </c>
      <c r="B2053" s="1" t="s">
        <v>6634</v>
      </c>
      <c r="C2053" s="1" t="s">
        <v>3520</v>
      </c>
      <c r="D2053" s="35" t="s">
        <v>3521</v>
      </c>
      <c r="E2053" s="36">
        <v>85500</v>
      </c>
      <c r="F2053" s="1" t="s">
        <v>7</v>
      </c>
    </row>
    <row r="2054" spans="1:6" x14ac:dyDescent="0.3">
      <c r="A2054" s="1" t="s">
        <v>6635</v>
      </c>
      <c r="B2054" s="1" t="s">
        <v>6636</v>
      </c>
      <c r="C2054" s="1" t="s">
        <v>6637</v>
      </c>
      <c r="D2054" s="35" t="s">
        <v>6638</v>
      </c>
      <c r="E2054" s="36">
        <v>210470.39999999999</v>
      </c>
      <c r="F2054" s="1" t="s">
        <v>7</v>
      </c>
    </row>
    <row r="2055" spans="1:6" x14ac:dyDescent="0.3">
      <c r="A2055" s="1" t="s">
        <v>6639</v>
      </c>
      <c r="B2055" s="1" t="s">
        <v>6640</v>
      </c>
      <c r="C2055" s="1" t="s">
        <v>6641</v>
      </c>
      <c r="D2055" s="35" t="s">
        <v>6642</v>
      </c>
      <c r="E2055" s="36">
        <v>118500</v>
      </c>
      <c r="F2055" s="1" t="s">
        <v>7</v>
      </c>
    </row>
    <row r="2056" spans="1:6" x14ac:dyDescent="0.3">
      <c r="A2056" s="1" t="s">
        <v>6643</v>
      </c>
      <c r="B2056" s="1" t="s">
        <v>6644</v>
      </c>
      <c r="C2056" s="1" t="s">
        <v>6645</v>
      </c>
      <c r="D2056" s="35" t="s">
        <v>6646</v>
      </c>
      <c r="E2056" s="36">
        <v>85300</v>
      </c>
      <c r="F2056" s="1" t="s">
        <v>7</v>
      </c>
    </row>
    <row r="2057" spans="1:6" x14ac:dyDescent="0.3">
      <c r="A2057" s="1" t="s">
        <v>6647</v>
      </c>
      <c r="B2057" s="1" t="s">
        <v>6648</v>
      </c>
      <c r="C2057" s="1" t="s">
        <v>1605</v>
      </c>
      <c r="D2057" s="35" t="s">
        <v>1606</v>
      </c>
      <c r="E2057" s="36">
        <v>157439.6</v>
      </c>
      <c r="F2057" s="1" t="s">
        <v>7</v>
      </c>
    </row>
    <row r="2058" spans="1:6" x14ac:dyDescent="0.3">
      <c r="A2058" s="1" t="s">
        <v>6649</v>
      </c>
      <c r="B2058" s="1" t="s">
        <v>6650</v>
      </c>
      <c r="C2058" s="1" t="s">
        <v>6218</v>
      </c>
      <c r="D2058" s="35" t="s">
        <v>6219</v>
      </c>
      <c r="E2058" s="36">
        <v>230803.32</v>
      </c>
      <c r="F2058" s="1" t="s">
        <v>7</v>
      </c>
    </row>
    <row r="2059" spans="1:6" x14ac:dyDescent="0.3">
      <c r="A2059" s="1" t="s">
        <v>6651</v>
      </c>
      <c r="B2059" s="1" t="s">
        <v>6652</v>
      </c>
      <c r="C2059" s="1" t="s">
        <v>2231</v>
      </c>
      <c r="D2059" s="35" t="s">
        <v>2232</v>
      </c>
      <c r="E2059" s="36">
        <v>109426.2</v>
      </c>
      <c r="F2059" s="1" t="s">
        <v>28</v>
      </c>
    </row>
    <row r="2060" spans="1:6" x14ac:dyDescent="0.3">
      <c r="A2060" s="1" t="s">
        <v>6653</v>
      </c>
      <c r="B2060" s="1" t="s">
        <v>6654</v>
      </c>
      <c r="C2060" s="1" t="s">
        <v>3400</v>
      </c>
      <c r="D2060" s="35" t="s">
        <v>3401</v>
      </c>
      <c r="E2060" s="36">
        <v>105153.8</v>
      </c>
      <c r="F2060" s="1" t="s">
        <v>7</v>
      </c>
    </row>
    <row r="2061" spans="1:6" x14ac:dyDescent="0.3">
      <c r="A2061" s="1" t="s">
        <v>6655</v>
      </c>
      <c r="B2061" s="1" t="s">
        <v>6656</v>
      </c>
      <c r="C2061" s="1" t="s">
        <v>6657</v>
      </c>
      <c r="D2061" s="35" t="s">
        <v>6658</v>
      </c>
      <c r="E2061" s="36">
        <v>125682.4</v>
      </c>
      <c r="F2061" s="1" t="s">
        <v>7</v>
      </c>
    </row>
    <row r="2062" spans="1:6" x14ac:dyDescent="0.3">
      <c r="A2062" s="1" t="s">
        <v>6659</v>
      </c>
      <c r="B2062" s="1" t="s">
        <v>6660</v>
      </c>
      <c r="C2062" s="1" t="s">
        <v>1793</v>
      </c>
      <c r="D2062" s="35" t="s">
        <v>1794</v>
      </c>
      <c r="E2062" s="36">
        <v>164789.4</v>
      </c>
      <c r="F2062" s="1" t="s">
        <v>3</v>
      </c>
    </row>
    <row r="2063" spans="1:6" x14ac:dyDescent="0.3">
      <c r="A2063" s="1" t="s">
        <v>6661</v>
      </c>
      <c r="B2063" s="1" t="s">
        <v>6662</v>
      </c>
      <c r="C2063" s="1" t="s">
        <v>5307</v>
      </c>
      <c r="D2063" s="35" t="s">
        <v>5308</v>
      </c>
      <c r="E2063" s="36">
        <v>1348032.96</v>
      </c>
      <c r="F2063" s="1" t="s">
        <v>7</v>
      </c>
    </row>
    <row r="2064" spans="1:6" x14ac:dyDescent="0.3">
      <c r="A2064" s="1" t="s">
        <v>6663</v>
      </c>
      <c r="B2064" s="1" t="s">
        <v>6664</v>
      </c>
      <c r="C2064" s="1" t="s">
        <v>2926</v>
      </c>
      <c r="D2064" s="35" t="s">
        <v>2927</v>
      </c>
      <c r="E2064" s="36">
        <v>100776</v>
      </c>
      <c r="F2064" s="1" t="s">
        <v>7</v>
      </c>
    </row>
    <row r="2065" spans="1:6" x14ac:dyDescent="0.3">
      <c r="A2065" s="1" t="s">
        <v>6665</v>
      </c>
      <c r="B2065" s="1" t="s">
        <v>6666</v>
      </c>
      <c r="C2065" s="1" t="s">
        <v>6667</v>
      </c>
      <c r="D2065" s="35" t="s">
        <v>6668</v>
      </c>
      <c r="E2065" s="36">
        <v>144075</v>
      </c>
      <c r="F2065" s="1" t="s">
        <v>7</v>
      </c>
    </row>
    <row r="2066" spans="1:6" x14ac:dyDescent="0.3">
      <c r="A2066" s="1" t="s">
        <v>6669</v>
      </c>
      <c r="B2066" s="1" t="s">
        <v>6670</v>
      </c>
      <c r="C2066" s="1" t="s">
        <v>6671</v>
      </c>
      <c r="D2066" s="35" t="s">
        <v>6672</v>
      </c>
      <c r="E2066" s="36">
        <v>165000</v>
      </c>
      <c r="F2066" s="1" t="s">
        <v>7</v>
      </c>
    </row>
    <row r="2067" spans="1:6" x14ac:dyDescent="0.3">
      <c r="A2067" s="1" t="s">
        <v>6673</v>
      </c>
      <c r="B2067" s="1" t="s">
        <v>6674</v>
      </c>
      <c r="C2067" s="1" t="s">
        <v>6675</v>
      </c>
      <c r="D2067" s="35" t="s">
        <v>6676</v>
      </c>
      <c r="E2067" s="36">
        <v>210444</v>
      </c>
      <c r="F2067" s="1" t="s">
        <v>7</v>
      </c>
    </row>
    <row r="2068" spans="1:6" x14ac:dyDescent="0.3">
      <c r="A2068" s="1" t="s">
        <v>6677</v>
      </c>
      <c r="B2068" s="1" t="s">
        <v>6678</v>
      </c>
      <c r="C2068" s="1" t="s">
        <v>1639</v>
      </c>
      <c r="D2068" s="35" t="s">
        <v>1640</v>
      </c>
      <c r="E2068" s="36">
        <v>175800</v>
      </c>
      <c r="F2068" s="1" t="s">
        <v>7</v>
      </c>
    </row>
    <row r="2069" spans="1:6" x14ac:dyDescent="0.3">
      <c r="A2069" s="1" t="s">
        <v>6679</v>
      </c>
      <c r="B2069" s="1" t="s">
        <v>6680</v>
      </c>
      <c r="C2069" s="1" t="s">
        <v>6681</v>
      </c>
      <c r="D2069" s="35" t="s">
        <v>6682</v>
      </c>
      <c r="E2069" s="36">
        <v>162000</v>
      </c>
      <c r="F2069" s="1" t="s">
        <v>7</v>
      </c>
    </row>
    <row r="2070" spans="1:6" x14ac:dyDescent="0.3">
      <c r="A2070" s="1" t="s">
        <v>6683</v>
      </c>
      <c r="B2070" s="1" t="s">
        <v>6684</v>
      </c>
      <c r="C2070" s="1" t="s">
        <v>6685</v>
      </c>
      <c r="D2070" s="35" t="s">
        <v>6686</v>
      </c>
      <c r="E2070" s="36">
        <v>181099</v>
      </c>
      <c r="F2070" s="1" t="s">
        <v>7</v>
      </c>
    </row>
    <row r="2071" spans="1:6" x14ac:dyDescent="0.3">
      <c r="A2071" s="1" t="s">
        <v>6687</v>
      </c>
      <c r="B2071" s="1" t="s">
        <v>6688</v>
      </c>
      <c r="C2071" s="1" t="s">
        <v>5307</v>
      </c>
      <c r="D2071" s="35" t="s">
        <v>5308</v>
      </c>
      <c r="E2071" s="36">
        <v>255559.27</v>
      </c>
      <c r="F2071" s="1" t="s">
        <v>7</v>
      </c>
    </row>
    <row r="2072" spans="1:6" x14ac:dyDescent="0.3">
      <c r="A2072" s="1" t="s">
        <v>6689</v>
      </c>
      <c r="B2072" s="1" t="s">
        <v>6690</v>
      </c>
      <c r="C2072" s="1" t="s">
        <v>5307</v>
      </c>
      <c r="D2072" s="35" t="s">
        <v>5308</v>
      </c>
      <c r="E2072" s="36">
        <v>1098453.94</v>
      </c>
      <c r="F2072" s="1" t="s">
        <v>7</v>
      </c>
    </row>
    <row r="2073" spans="1:6" x14ac:dyDescent="0.3">
      <c r="A2073" s="1" t="s">
        <v>6691</v>
      </c>
      <c r="B2073" s="1" t="s">
        <v>6692</v>
      </c>
      <c r="C2073" s="1" t="s">
        <v>5307</v>
      </c>
      <c r="D2073" s="35" t="s">
        <v>5308</v>
      </c>
      <c r="E2073" s="36">
        <v>60624.5</v>
      </c>
      <c r="F2073" s="1" t="s">
        <v>7</v>
      </c>
    </row>
    <row r="2074" spans="1:6" x14ac:dyDescent="0.3">
      <c r="A2074" s="1" t="s">
        <v>6693</v>
      </c>
      <c r="B2074" s="1" t="s">
        <v>6694</v>
      </c>
      <c r="C2074" s="1" t="s">
        <v>5307</v>
      </c>
      <c r="D2074" s="35" t="s">
        <v>5308</v>
      </c>
      <c r="E2074" s="36">
        <v>50192.17</v>
      </c>
      <c r="F2074" s="1" t="s">
        <v>7</v>
      </c>
    </row>
    <row r="2075" spans="1:6" x14ac:dyDescent="0.3">
      <c r="A2075" s="1" t="s">
        <v>6695</v>
      </c>
      <c r="B2075" s="1" t="s">
        <v>6696</v>
      </c>
      <c r="C2075" s="1" t="s">
        <v>1069</v>
      </c>
      <c r="D2075" s="35" t="s">
        <v>1070</v>
      </c>
      <c r="E2075" s="36">
        <v>7761359.8899999997</v>
      </c>
      <c r="F2075" s="1" t="s">
        <v>7</v>
      </c>
    </row>
    <row r="2076" spans="1:6" x14ac:dyDescent="0.3">
      <c r="A2076" s="1" t="s">
        <v>6697</v>
      </c>
      <c r="B2076" s="1" t="s">
        <v>6698</v>
      </c>
      <c r="C2076" s="1" t="s">
        <v>5307</v>
      </c>
      <c r="D2076" s="35" t="s">
        <v>5308</v>
      </c>
      <c r="E2076" s="36">
        <v>940254.93</v>
      </c>
      <c r="F2076" s="1" t="s">
        <v>7</v>
      </c>
    </row>
    <row r="2077" spans="1:6" x14ac:dyDescent="0.3">
      <c r="A2077" s="1" t="s">
        <v>6699</v>
      </c>
      <c r="B2077" s="1" t="s">
        <v>6700</v>
      </c>
      <c r="C2077" s="1" t="s">
        <v>1069</v>
      </c>
      <c r="D2077" s="35" t="s">
        <v>1070</v>
      </c>
      <c r="E2077" s="36">
        <v>6423835.6900000004</v>
      </c>
      <c r="F2077" s="1" t="s">
        <v>7</v>
      </c>
    </row>
    <row r="2078" spans="1:6" x14ac:dyDescent="0.3">
      <c r="A2078" s="1" t="s">
        <v>6701</v>
      </c>
      <c r="B2078" s="1" t="s">
        <v>6702</v>
      </c>
      <c r="C2078" s="1" t="s">
        <v>5307</v>
      </c>
      <c r="D2078" s="35" t="s">
        <v>5308</v>
      </c>
      <c r="E2078" s="36">
        <v>76011.100000000006</v>
      </c>
      <c r="F2078" s="1" t="s">
        <v>7</v>
      </c>
    </row>
    <row r="2079" spans="1:6" x14ac:dyDescent="0.3">
      <c r="A2079" s="1" t="s">
        <v>6703</v>
      </c>
      <c r="B2079" s="1" t="s">
        <v>6704</v>
      </c>
      <c r="C2079" s="1" t="s">
        <v>5307</v>
      </c>
      <c r="D2079" s="35" t="s">
        <v>5308</v>
      </c>
      <c r="E2079" s="36">
        <v>39964.400000000001</v>
      </c>
      <c r="F2079" s="1" t="s">
        <v>7</v>
      </c>
    </row>
    <row r="2080" spans="1:6" x14ac:dyDescent="0.3">
      <c r="A2080" s="1" t="s">
        <v>6705</v>
      </c>
      <c r="B2080" s="1" t="s">
        <v>6706</v>
      </c>
      <c r="C2080" s="1" t="s">
        <v>2838</v>
      </c>
      <c r="D2080" s="35" t="s">
        <v>2839</v>
      </c>
      <c r="E2080" s="36">
        <v>117197</v>
      </c>
      <c r="F2080" s="1" t="s">
        <v>7</v>
      </c>
    </row>
    <row r="2081" spans="1:6" x14ac:dyDescent="0.3">
      <c r="A2081" s="1" t="s">
        <v>6707</v>
      </c>
      <c r="B2081" s="1" t="s">
        <v>6708</v>
      </c>
      <c r="C2081" s="1" t="s">
        <v>6709</v>
      </c>
      <c r="D2081" s="35" t="s">
        <v>6710</v>
      </c>
      <c r="E2081" s="36">
        <v>53089.82</v>
      </c>
      <c r="F2081" s="1" t="s">
        <v>7</v>
      </c>
    </row>
    <row r="2082" spans="1:6" x14ac:dyDescent="0.3">
      <c r="A2082" s="1" t="s">
        <v>6711</v>
      </c>
      <c r="B2082" s="1" t="s">
        <v>6712</v>
      </c>
      <c r="C2082" s="1" t="s">
        <v>6713</v>
      </c>
      <c r="D2082" s="35" t="s">
        <v>6714</v>
      </c>
      <c r="E2082" s="36">
        <v>119723.9</v>
      </c>
      <c r="F2082" s="1" t="s">
        <v>7</v>
      </c>
    </row>
    <row r="2083" spans="1:6" x14ac:dyDescent="0.3">
      <c r="A2083" s="1" t="s">
        <v>6715</v>
      </c>
      <c r="B2083" s="1" t="s">
        <v>6716</v>
      </c>
      <c r="C2083" s="1" t="s">
        <v>698</v>
      </c>
      <c r="D2083" s="35" t="s">
        <v>699</v>
      </c>
      <c r="E2083" s="36">
        <v>143724.5</v>
      </c>
      <c r="F2083" s="1" t="s">
        <v>7</v>
      </c>
    </row>
    <row r="2084" spans="1:6" x14ac:dyDescent="0.3">
      <c r="A2084" s="1" t="s">
        <v>6717</v>
      </c>
      <c r="B2084" s="1" t="s">
        <v>6718</v>
      </c>
      <c r="C2084" s="1" t="s">
        <v>6719</v>
      </c>
      <c r="D2084" s="35" t="s">
        <v>6720</v>
      </c>
      <c r="E2084" s="36">
        <v>69649</v>
      </c>
      <c r="F2084" s="1" t="s">
        <v>7</v>
      </c>
    </row>
    <row r="2085" spans="1:6" x14ac:dyDescent="0.3">
      <c r="A2085" s="1" t="s">
        <v>6721</v>
      </c>
      <c r="B2085" s="1" t="s">
        <v>6722</v>
      </c>
      <c r="C2085" s="1" t="s">
        <v>1893</v>
      </c>
      <c r="D2085" s="35" t="s">
        <v>1894</v>
      </c>
      <c r="E2085" s="36">
        <v>105066</v>
      </c>
      <c r="F2085" s="1" t="s">
        <v>28</v>
      </c>
    </row>
    <row r="2086" spans="1:6" x14ac:dyDescent="0.3">
      <c r="A2086" s="1" t="s">
        <v>6723</v>
      </c>
      <c r="B2086" s="1" t="s">
        <v>6724</v>
      </c>
      <c r="C2086" s="1" t="s">
        <v>5930</v>
      </c>
      <c r="D2086" s="35" t="s">
        <v>5931</v>
      </c>
      <c r="E2086" s="36">
        <v>309060.56</v>
      </c>
      <c r="F2086" s="1" t="s">
        <v>7</v>
      </c>
    </row>
    <row r="2087" spans="1:6" x14ac:dyDescent="0.3">
      <c r="A2087" s="1" t="s">
        <v>6725</v>
      </c>
      <c r="B2087" s="1" t="s">
        <v>6726</v>
      </c>
      <c r="C2087" s="1" t="s">
        <v>6727</v>
      </c>
      <c r="D2087" s="35" t="s">
        <v>6728</v>
      </c>
      <c r="E2087" s="36">
        <v>9148824.6699999999</v>
      </c>
      <c r="F2087" s="1" t="s">
        <v>7</v>
      </c>
    </row>
    <row r="2088" spans="1:6" x14ac:dyDescent="0.3">
      <c r="A2088" s="1" t="s">
        <v>6729</v>
      </c>
      <c r="B2088" s="1" t="s">
        <v>6730</v>
      </c>
      <c r="C2088" s="1" t="s">
        <v>5189</v>
      </c>
      <c r="D2088" s="35" t="s">
        <v>5190</v>
      </c>
      <c r="E2088" s="36">
        <v>4107790.76</v>
      </c>
      <c r="F2088" s="1" t="s">
        <v>7</v>
      </c>
    </row>
    <row r="2089" spans="1:6" x14ac:dyDescent="0.3">
      <c r="A2089" s="1" t="s">
        <v>6731</v>
      </c>
      <c r="B2089" s="1" t="s">
        <v>6732</v>
      </c>
      <c r="C2089" s="1" t="s">
        <v>6733</v>
      </c>
      <c r="D2089" s="35" t="s">
        <v>6734</v>
      </c>
      <c r="E2089" s="36">
        <v>207523.22</v>
      </c>
      <c r="F2089" s="1" t="s">
        <v>7</v>
      </c>
    </row>
    <row r="2090" spans="1:6" x14ac:dyDescent="0.3">
      <c r="A2090" s="1" t="s">
        <v>6735</v>
      </c>
      <c r="B2090" s="1" t="s">
        <v>6736</v>
      </c>
      <c r="C2090" s="1" t="s">
        <v>6737</v>
      </c>
      <c r="D2090" s="35" t="s">
        <v>6738</v>
      </c>
      <c r="E2090" s="36">
        <v>4199847.7300000004</v>
      </c>
      <c r="F2090" s="1" t="s">
        <v>7</v>
      </c>
    </row>
    <row r="2091" spans="1:6" x14ac:dyDescent="0.3">
      <c r="A2091" s="1" t="s">
        <v>6739</v>
      </c>
      <c r="B2091" s="1" t="s">
        <v>6740</v>
      </c>
      <c r="C2091" s="1" t="s">
        <v>6741</v>
      </c>
      <c r="D2091" s="35" t="s">
        <v>6742</v>
      </c>
      <c r="E2091" s="36">
        <v>43856.22</v>
      </c>
      <c r="F2091" s="1" t="s">
        <v>7</v>
      </c>
    </row>
    <row r="2092" spans="1:6" x14ac:dyDescent="0.3">
      <c r="A2092" s="1" t="s">
        <v>6743</v>
      </c>
      <c r="B2092" s="1" t="s">
        <v>6744</v>
      </c>
      <c r="C2092" s="1" t="s">
        <v>6745</v>
      </c>
      <c r="D2092" s="35" t="s">
        <v>6746</v>
      </c>
      <c r="E2092" s="36">
        <v>3833351.86</v>
      </c>
      <c r="F2092" s="1" t="s">
        <v>7</v>
      </c>
    </row>
    <row r="2093" spans="1:6" x14ac:dyDescent="0.3">
      <c r="A2093" s="1" t="s">
        <v>6747</v>
      </c>
      <c r="B2093" s="1" t="s">
        <v>6748</v>
      </c>
      <c r="C2093" s="1" t="s">
        <v>1315</v>
      </c>
      <c r="D2093" s="35" t="s">
        <v>1316</v>
      </c>
      <c r="E2093" s="36">
        <v>37945.1</v>
      </c>
      <c r="F2093" s="1" t="s">
        <v>7</v>
      </c>
    </row>
    <row r="2094" spans="1:6" x14ac:dyDescent="0.3">
      <c r="A2094" s="1" t="s">
        <v>6749</v>
      </c>
      <c r="B2094" s="1" t="s">
        <v>6750</v>
      </c>
      <c r="C2094" s="1" t="s">
        <v>5189</v>
      </c>
      <c r="D2094" s="35" t="s">
        <v>5190</v>
      </c>
      <c r="E2094" s="36">
        <v>6990351.4400000004</v>
      </c>
      <c r="F2094" s="1" t="s">
        <v>7</v>
      </c>
    </row>
    <row r="2095" spans="1:6" x14ac:dyDescent="0.3">
      <c r="A2095" s="1" t="s">
        <v>6751</v>
      </c>
      <c r="B2095" s="1" t="s">
        <v>6752</v>
      </c>
      <c r="C2095" s="1" t="s">
        <v>5922</v>
      </c>
      <c r="D2095" s="35" t="s">
        <v>5923</v>
      </c>
      <c r="E2095" s="36">
        <v>26730000</v>
      </c>
      <c r="F2095" s="1" t="s">
        <v>7</v>
      </c>
    </row>
    <row r="2096" spans="1:6" x14ac:dyDescent="0.3">
      <c r="A2096" s="1" t="s">
        <v>6753</v>
      </c>
      <c r="B2096" s="1" t="s">
        <v>6754</v>
      </c>
      <c r="C2096" s="1" t="s">
        <v>6755</v>
      </c>
      <c r="D2096" s="35" t="s">
        <v>6756</v>
      </c>
      <c r="E2096" s="36">
        <v>161053.25</v>
      </c>
      <c r="F2096" s="1" t="s">
        <v>7</v>
      </c>
    </row>
    <row r="2097" spans="1:6" x14ac:dyDescent="0.3">
      <c r="A2097" s="1" t="s">
        <v>6757</v>
      </c>
      <c r="B2097" s="1" t="s">
        <v>6758</v>
      </c>
      <c r="C2097" s="1" t="s">
        <v>6755</v>
      </c>
      <c r="D2097" s="35" t="s">
        <v>6756</v>
      </c>
      <c r="E2097" s="36">
        <v>191957.01</v>
      </c>
      <c r="F2097" s="1" t="s">
        <v>7</v>
      </c>
    </row>
    <row r="2098" spans="1:6" x14ac:dyDescent="0.3">
      <c r="A2098" s="1" t="s">
        <v>6759</v>
      </c>
      <c r="B2098" s="1" t="s">
        <v>6760</v>
      </c>
      <c r="C2098" s="1" t="s">
        <v>2980</v>
      </c>
      <c r="D2098" s="35" t="s">
        <v>2981</v>
      </c>
      <c r="E2098" s="36">
        <v>40570.6</v>
      </c>
      <c r="F2098" s="1" t="s">
        <v>7</v>
      </c>
    </row>
    <row r="2099" spans="1:6" x14ac:dyDescent="0.3">
      <c r="A2099" s="1" t="s">
        <v>6761</v>
      </c>
      <c r="B2099" s="1" t="s">
        <v>6762</v>
      </c>
      <c r="C2099" s="1" t="s">
        <v>6763</v>
      </c>
      <c r="D2099" s="35" t="s">
        <v>6764</v>
      </c>
      <c r="E2099" s="36">
        <v>130752.69</v>
      </c>
      <c r="F2099" s="1" t="s">
        <v>7</v>
      </c>
    </row>
    <row r="2100" spans="1:6" x14ac:dyDescent="0.3">
      <c r="A2100" s="1" t="s">
        <v>6765</v>
      </c>
      <c r="B2100" s="1" t="s">
        <v>6766</v>
      </c>
      <c r="C2100" s="1" t="s">
        <v>4297</v>
      </c>
      <c r="D2100" s="35" t="s">
        <v>4298</v>
      </c>
      <c r="E2100" s="36">
        <v>152270.29999999999</v>
      </c>
      <c r="F2100" s="1" t="s">
        <v>7</v>
      </c>
    </row>
    <row r="2101" spans="1:6" x14ac:dyDescent="0.3">
      <c r="A2101" s="1" t="s">
        <v>6767</v>
      </c>
      <c r="B2101" s="1" t="s">
        <v>6768</v>
      </c>
      <c r="C2101" s="1" t="s">
        <v>2067</v>
      </c>
      <c r="D2101" s="35" t="s">
        <v>2068</v>
      </c>
      <c r="E2101" s="36">
        <v>83964</v>
      </c>
      <c r="F2101" s="1" t="s">
        <v>7</v>
      </c>
    </row>
    <row r="2102" spans="1:6" x14ac:dyDescent="0.3">
      <c r="A2102" s="1" t="s">
        <v>6769</v>
      </c>
      <c r="B2102" s="1" t="s">
        <v>6770</v>
      </c>
      <c r="C2102" s="1" t="s">
        <v>5027</v>
      </c>
      <c r="D2102" s="35" t="s">
        <v>5028</v>
      </c>
      <c r="E2102" s="36">
        <v>20915216.899999999</v>
      </c>
      <c r="F2102" s="1" t="s">
        <v>7</v>
      </c>
    </row>
    <row r="2103" spans="1:6" x14ac:dyDescent="0.3">
      <c r="A2103" s="1" t="s">
        <v>6771</v>
      </c>
      <c r="B2103" s="1" t="s">
        <v>6772</v>
      </c>
      <c r="C2103" s="1" t="s">
        <v>5930</v>
      </c>
      <c r="D2103" s="35" t="s">
        <v>5931</v>
      </c>
      <c r="E2103" s="36">
        <v>20446964.219999999</v>
      </c>
      <c r="F2103" s="1" t="s">
        <v>7</v>
      </c>
    </row>
    <row r="2104" spans="1:6" x14ac:dyDescent="0.3">
      <c r="A2104" s="1" t="s">
        <v>6773</v>
      </c>
      <c r="B2104" s="1" t="s">
        <v>6774</v>
      </c>
      <c r="C2104" s="1" t="s">
        <v>5027</v>
      </c>
      <c r="D2104" s="35" t="s">
        <v>5028</v>
      </c>
      <c r="E2104" s="36">
        <v>453546.36</v>
      </c>
      <c r="F2104" s="1" t="s">
        <v>7</v>
      </c>
    </row>
    <row r="2105" spans="1:6" x14ac:dyDescent="0.3">
      <c r="A2105" s="1" t="s">
        <v>6775</v>
      </c>
      <c r="B2105" s="1" t="s">
        <v>6776</v>
      </c>
      <c r="C2105" s="1" t="s">
        <v>5815</v>
      </c>
      <c r="D2105" s="35" t="s">
        <v>5816</v>
      </c>
      <c r="E2105" s="36">
        <v>109419.99</v>
      </c>
      <c r="F2105" s="1" t="s">
        <v>7</v>
      </c>
    </row>
    <row r="2106" spans="1:6" x14ac:dyDescent="0.3">
      <c r="A2106" s="1" t="s">
        <v>6777</v>
      </c>
      <c r="B2106" s="1" t="s">
        <v>6778</v>
      </c>
      <c r="C2106" s="1" t="s">
        <v>2934</v>
      </c>
      <c r="D2106" s="35" t="s">
        <v>2935</v>
      </c>
      <c r="E2106" s="36">
        <v>207003.34</v>
      </c>
      <c r="F2106" s="1" t="s">
        <v>7</v>
      </c>
    </row>
    <row r="2107" spans="1:6" x14ac:dyDescent="0.3">
      <c r="A2107" s="1" t="s">
        <v>6779</v>
      </c>
      <c r="B2107" s="1" t="s">
        <v>6780</v>
      </c>
      <c r="C2107" s="1" t="s">
        <v>5027</v>
      </c>
      <c r="D2107" s="35" t="s">
        <v>5028</v>
      </c>
      <c r="E2107" s="36">
        <v>1277276.29</v>
      </c>
      <c r="F2107" s="1" t="s">
        <v>7</v>
      </c>
    </row>
    <row r="2108" spans="1:6" x14ac:dyDescent="0.3">
      <c r="A2108" s="1" t="s">
        <v>6781</v>
      </c>
      <c r="B2108" s="1" t="s">
        <v>6782</v>
      </c>
      <c r="C2108" s="1" t="s">
        <v>3730</v>
      </c>
      <c r="D2108" s="35" t="s">
        <v>3731</v>
      </c>
      <c r="E2108" s="36">
        <v>361887.33</v>
      </c>
      <c r="F2108" s="1" t="s">
        <v>7</v>
      </c>
    </row>
    <row r="2109" spans="1:6" x14ac:dyDescent="0.3">
      <c r="A2109" s="1" t="s">
        <v>6783</v>
      </c>
      <c r="B2109" s="1" t="s">
        <v>6784</v>
      </c>
      <c r="C2109" s="1" t="s">
        <v>5689</v>
      </c>
      <c r="D2109" s="35" t="s">
        <v>5690</v>
      </c>
      <c r="E2109" s="36">
        <v>232727.7</v>
      </c>
      <c r="F2109" s="1" t="s">
        <v>46</v>
      </c>
    </row>
    <row r="2110" spans="1:6" x14ac:dyDescent="0.3">
      <c r="A2110" s="1" t="s">
        <v>6785</v>
      </c>
      <c r="B2110" s="1" t="s">
        <v>6786</v>
      </c>
      <c r="C2110" s="1" t="s">
        <v>6787</v>
      </c>
      <c r="D2110" s="35" t="s">
        <v>6788</v>
      </c>
      <c r="E2110" s="36">
        <v>218669.33</v>
      </c>
      <c r="F2110" s="1" t="s">
        <v>7</v>
      </c>
    </row>
    <row r="2111" spans="1:6" x14ac:dyDescent="0.3">
      <c r="A2111" s="1" t="s">
        <v>6789</v>
      </c>
      <c r="B2111" s="1" t="s">
        <v>6790</v>
      </c>
      <c r="C2111" s="1" t="s">
        <v>5307</v>
      </c>
      <c r="D2111" s="35" t="s">
        <v>5308</v>
      </c>
      <c r="E2111" s="36">
        <v>114208.28</v>
      </c>
      <c r="F2111" s="1" t="s">
        <v>7</v>
      </c>
    </row>
    <row r="2112" spans="1:6" x14ac:dyDescent="0.3">
      <c r="A2112" s="1" t="s">
        <v>6791</v>
      </c>
      <c r="B2112" s="1" t="s">
        <v>6792</v>
      </c>
      <c r="C2112" s="1" t="s">
        <v>5401</v>
      </c>
      <c r="D2112" s="35" t="s">
        <v>5402</v>
      </c>
      <c r="E2112" s="36">
        <v>327999</v>
      </c>
      <c r="F2112" s="1" t="s">
        <v>46</v>
      </c>
    </row>
    <row r="2113" spans="1:6" x14ac:dyDescent="0.3">
      <c r="A2113" s="1" t="s">
        <v>6793</v>
      </c>
      <c r="B2113" s="1" t="s">
        <v>6794</v>
      </c>
      <c r="C2113" s="1" t="s">
        <v>6795</v>
      </c>
      <c r="D2113" s="35" t="s">
        <v>6796</v>
      </c>
      <c r="E2113" s="36">
        <v>210836.66</v>
      </c>
      <c r="F2113" s="1" t="s">
        <v>7</v>
      </c>
    </row>
    <row r="2114" spans="1:6" x14ac:dyDescent="0.3">
      <c r="A2114" s="1" t="s">
        <v>6797</v>
      </c>
      <c r="B2114" s="1" t="s">
        <v>6798</v>
      </c>
      <c r="C2114" s="1" t="s">
        <v>5930</v>
      </c>
      <c r="D2114" s="35" t="s">
        <v>5931</v>
      </c>
      <c r="E2114" s="36">
        <v>1292216.48</v>
      </c>
      <c r="F2114" s="1" t="s">
        <v>7</v>
      </c>
    </row>
    <row r="2115" spans="1:6" x14ac:dyDescent="0.3">
      <c r="A2115" s="1" t="s">
        <v>6799</v>
      </c>
      <c r="B2115" s="1" t="s">
        <v>6800</v>
      </c>
      <c r="C2115" s="1" t="s">
        <v>6801</v>
      </c>
      <c r="D2115" s="35" t="s">
        <v>6802</v>
      </c>
      <c r="E2115" s="36">
        <v>3482678.04</v>
      </c>
      <c r="F2115" s="1" t="s">
        <v>438</v>
      </c>
    </row>
    <row r="2116" spans="1:6" x14ac:dyDescent="0.3">
      <c r="A2116" s="1" t="s">
        <v>6803</v>
      </c>
      <c r="B2116" s="1" t="s">
        <v>6804</v>
      </c>
      <c r="C2116" s="1" t="s">
        <v>6805</v>
      </c>
      <c r="D2116" s="35" t="s">
        <v>6806</v>
      </c>
      <c r="E2116" s="36">
        <v>627861.67000000004</v>
      </c>
      <c r="F2116" s="1" t="s">
        <v>7</v>
      </c>
    </row>
    <row r="2117" spans="1:6" x14ac:dyDescent="0.3">
      <c r="A2117" s="1" t="s">
        <v>6807</v>
      </c>
      <c r="B2117" s="1" t="s">
        <v>6808</v>
      </c>
      <c r="C2117" s="1" t="s">
        <v>1069</v>
      </c>
      <c r="D2117" s="35" t="s">
        <v>1070</v>
      </c>
      <c r="E2117" s="36">
        <v>7260844.4199999999</v>
      </c>
      <c r="F2117" s="1" t="s">
        <v>7</v>
      </c>
    </row>
    <row r="2118" spans="1:6" x14ac:dyDescent="0.3">
      <c r="A2118" s="1" t="s">
        <v>6809</v>
      </c>
      <c r="B2118" s="1" t="s">
        <v>6810</v>
      </c>
      <c r="C2118" s="1" t="s">
        <v>5926</v>
      </c>
      <c r="D2118" s="35" t="s">
        <v>5927</v>
      </c>
      <c r="E2118" s="36">
        <v>2791850</v>
      </c>
      <c r="F2118" s="1" t="s">
        <v>7</v>
      </c>
    </row>
    <row r="2119" spans="1:6" x14ac:dyDescent="0.3">
      <c r="A2119" s="1" t="s">
        <v>6811</v>
      </c>
      <c r="B2119" s="1" t="s">
        <v>6812</v>
      </c>
      <c r="C2119" s="1" t="s">
        <v>6813</v>
      </c>
      <c r="D2119" s="35" t="s">
        <v>6814</v>
      </c>
      <c r="E2119" s="36">
        <v>1919542.99</v>
      </c>
      <c r="F2119" s="1" t="s">
        <v>7</v>
      </c>
    </row>
    <row r="2120" spans="1:6" x14ac:dyDescent="0.3">
      <c r="A2120" s="1" t="s">
        <v>6815</v>
      </c>
      <c r="B2120" s="1" t="s">
        <v>6816</v>
      </c>
      <c r="C2120" s="1" t="s">
        <v>5027</v>
      </c>
      <c r="D2120" s="35" t="s">
        <v>5028</v>
      </c>
      <c r="E2120" s="36">
        <v>349680.93</v>
      </c>
      <c r="F2120" s="1" t="s">
        <v>7</v>
      </c>
    </row>
    <row r="2121" spans="1:6" x14ac:dyDescent="0.3">
      <c r="A2121" s="1" t="s">
        <v>6817</v>
      </c>
      <c r="B2121" s="1" t="s">
        <v>6818</v>
      </c>
      <c r="C2121" s="1" t="s">
        <v>5027</v>
      </c>
      <c r="D2121" s="35" t="s">
        <v>5028</v>
      </c>
      <c r="E2121" s="36">
        <v>1327006.52</v>
      </c>
      <c r="F2121" s="1" t="s">
        <v>7</v>
      </c>
    </row>
    <row r="2122" spans="1:6" x14ac:dyDescent="0.3">
      <c r="A2122" s="1" t="s">
        <v>6819</v>
      </c>
      <c r="B2122" s="1" t="s">
        <v>6820</v>
      </c>
      <c r="C2122" s="1" t="s">
        <v>5930</v>
      </c>
      <c r="D2122" s="35" t="s">
        <v>5931</v>
      </c>
      <c r="E2122" s="36">
        <v>7158288</v>
      </c>
      <c r="F2122" s="1" t="s">
        <v>7</v>
      </c>
    </row>
    <row r="2123" spans="1:6" x14ac:dyDescent="0.3">
      <c r="A2123" s="1" t="s">
        <v>6821</v>
      </c>
      <c r="B2123" s="1" t="s">
        <v>6822</v>
      </c>
      <c r="C2123" s="1" t="s">
        <v>6823</v>
      </c>
      <c r="D2123" s="35" t="s">
        <v>6824</v>
      </c>
      <c r="E2123" s="36">
        <v>978491.73</v>
      </c>
      <c r="F2123" s="1" t="s">
        <v>7</v>
      </c>
    </row>
    <row r="2124" spans="1:6" x14ac:dyDescent="0.3">
      <c r="A2124" s="1" t="s">
        <v>6825</v>
      </c>
      <c r="B2124" s="1" t="s">
        <v>6826</v>
      </c>
      <c r="C2124" s="1" t="s">
        <v>6827</v>
      </c>
      <c r="D2124" s="35" t="s">
        <v>6828</v>
      </c>
      <c r="E2124" s="36">
        <v>1447726</v>
      </c>
      <c r="F2124" s="1" t="s">
        <v>7</v>
      </c>
    </row>
    <row r="2125" spans="1:6" x14ac:dyDescent="0.3">
      <c r="A2125" s="1" t="s">
        <v>6829</v>
      </c>
      <c r="B2125" s="1" t="s">
        <v>6830</v>
      </c>
      <c r="C2125" s="1" t="s">
        <v>6831</v>
      </c>
      <c r="D2125" s="35" t="s">
        <v>6832</v>
      </c>
      <c r="E2125" s="36">
        <v>3449440.33</v>
      </c>
      <c r="F2125" s="1" t="s">
        <v>7</v>
      </c>
    </row>
    <row r="2126" spans="1:6" x14ac:dyDescent="0.3">
      <c r="A2126" s="1" t="s">
        <v>6833</v>
      </c>
      <c r="B2126" s="1" t="s">
        <v>6834</v>
      </c>
      <c r="C2126" s="1" t="s">
        <v>1069</v>
      </c>
      <c r="D2126" s="35" t="s">
        <v>1070</v>
      </c>
      <c r="E2126" s="36">
        <v>6955382.79</v>
      </c>
      <c r="F2126" s="1" t="s">
        <v>7</v>
      </c>
    </row>
    <row r="2127" spans="1:6" x14ac:dyDescent="0.3">
      <c r="A2127" s="1" t="s">
        <v>6835</v>
      </c>
      <c r="B2127" s="1" t="s">
        <v>6836</v>
      </c>
      <c r="C2127" s="1" t="s">
        <v>6831</v>
      </c>
      <c r="D2127" s="35" t="s">
        <v>6832</v>
      </c>
      <c r="E2127" s="36">
        <v>1758830.98</v>
      </c>
      <c r="F2127" s="1" t="s">
        <v>7</v>
      </c>
    </row>
    <row r="2128" spans="1:6" x14ac:dyDescent="0.3">
      <c r="A2128" s="1" t="s">
        <v>6837</v>
      </c>
      <c r="B2128" s="1" t="s">
        <v>6838</v>
      </c>
      <c r="C2128" s="1" t="s">
        <v>6831</v>
      </c>
      <c r="D2128" s="35" t="s">
        <v>6832</v>
      </c>
      <c r="E2128" s="36">
        <v>1024781.46</v>
      </c>
      <c r="F2128" s="1" t="s">
        <v>7</v>
      </c>
    </row>
    <row r="2129" spans="1:6" x14ac:dyDescent="0.3">
      <c r="A2129" s="1" t="s">
        <v>6839</v>
      </c>
      <c r="B2129" s="1" t="s">
        <v>6840</v>
      </c>
      <c r="C2129" s="1" t="s">
        <v>1069</v>
      </c>
      <c r="D2129" s="35" t="s">
        <v>1070</v>
      </c>
      <c r="E2129" s="36">
        <v>4231046.88</v>
      </c>
      <c r="F2129" s="1" t="s">
        <v>7</v>
      </c>
    </row>
    <row r="2130" spans="1:6" x14ac:dyDescent="0.3">
      <c r="A2130" s="1" t="s">
        <v>6841</v>
      </c>
      <c r="B2130" s="1" t="s">
        <v>6842</v>
      </c>
      <c r="C2130" s="1" t="s">
        <v>1069</v>
      </c>
      <c r="D2130" s="35" t="s">
        <v>1070</v>
      </c>
      <c r="E2130" s="36">
        <v>3276216.1</v>
      </c>
      <c r="F2130" s="1" t="s">
        <v>7</v>
      </c>
    </row>
    <row r="2131" spans="1:6" x14ac:dyDescent="0.3">
      <c r="A2131" s="1" t="s">
        <v>6843</v>
      </c>
      <c r="B2131" s="1" t="s">
        <v>6844</v>
      </c>
      <c r="C2131" s="1" t="s">
        <v>5027</v>
      </c>
      <c r="D2131" s="35" t="s">
        <v>5028</v>
      </c>
      <c r="E2131" s="36">
        <v>505533.56</v>
      </c>
      <c r="F2131" s="1" t="s">
        <v>7</v>
      </c>
    </row>
    <row r="2132" spans="1:6" x14ac:dyDescent="0.3">
      <c r="A2132" s="1" t="s">
        <v>6845</v>
      </c>
      <c r="B2132" s="1" t="s">
        <v>6846</v>
      </c>
      <c r="C2132" s="1" t="s">
        <v>6847</v>
      </c>
      <c r="D2132" s="35" t="s">
        <v>6848</v>
      </c>
      <c r="E2132" s="36">
        <v>97063.45</v>
      </c>
      <c r="F2132" s="1" t="s">
        <v>7</v>
      </c>
    </row>
    <row r="2133" spans="1:6" x14ac:dyDescent="0.3">
      <c r="A2133" s="1" t="s">
        <v>6849</v>
      </c>
      <c r="B2133" s="1" t="s">
        <v>6850</v>
      </c>
      <c r="C2133" s="1" t="s">
        <v>5307</v>
      </c>
      <c r="D2133" s="35" t="s">
        <v>5308</v>
      </c>
      <c r="E2133" s="36">
        <v>2061569.26</v>
      </c>
      <c r="F2133" s="1" t="s">
        <v>7</v>
      </c>
    </row>
    <row r="2134" spans="1:6" x14ac:dyDescent="0.3">
      <c r="A2134" s="1" t="s">
        <v>6851</v>
      </c>
      <c r="B2134" s="1" t="s">
        <v>6852</v>
      </c>
      <c r="C2134" s="1" t="s">
        <v>5307</v>
      </c>
      <c r="D2134" s="35" t="s">
        <v>5308</v>
      </c>
      <c r="E2134" s="36">
        <v>8435325.3200000003</v>
      </c>
      <c r="F2134" s="1" t="s">
        <v>7</v>
      </c>
    </row>
    <row r="2135" spans="1:6" x14ac:dyDescent="0.3">
      <c r="A2135" s="1" t="s">
        <v>6853</v>
      </c>
      <c r="B2135" s="1" t="s">
        <v>6854</v>
      </c>
      <c r="C2135" s="1" t="s">
        <v>5307</v>
      </c>
      <c r="D2135" s="35" t="s">
        <v>5308</v>
      </c>
      <c r="E2135" s="36">
        <v>3020378.99</v>
      </c>
      <c r="F2135" s="1" t="s">
        <v>7</v>
      </c>
    </row>
    <row r="2136" spans="1:6" x14ac:dyDescent="0.3">
      <c r="A2136" s="1" t="s">
        <v>6855</v>
      </c>
      <c r="B2136" s="1" t="s">
        <v>6856</v>
      </c>
      <c r="C2136" s="1" t="s">
        <v>5307</v>
      </c>
      <c r="D2136" s="35" t="s">
        <v>5308</v>
      </c>
      <c r="E2136" s="36">
        <v>23510057.82</v>
      </c>
      <c r="F2136" s="1" t="s">
        <v>7</v>
      </c>
    </row>
    <row r="2137" spans="1:6" x14ac:dyDescent="0.3">
      <c r="A2137" s="1" t="s">
        <v>6857</v>
      </c>
      <c r="B2137" s="1" t="s">
        <v>6858</v>
      </c>
      <c r="C2137" s="1" t="s">
        <v>6859</v>
      </c>
      <c r="D2137" s="35" t="s">
        <v>6860</v>
      </c>
      <c r="E2137" s="36">
        <v>9588628.7400000002</v>
      </c>
      <c r="F2137" s="1" t="s">
        <v>7</v>
      </c>
    </row>
    <row r="2138" spans="1:6" x14ac:dyDescent="0.3">
      <c r="A2138" s="1" t="s">
        <v>6861</v>
      </c>
      <c r="B2138" s="1" t="s">
        <v>6862</v>
      </c>
      <c r="C2138" s="1" t="s">
        <v>1920</v>
      </c>
      <c r="D2138" s="35" t="s">
        <v>1921</v>
      </c>
      <c r="E2138" s="36">
        <v>285488.71000000002</v>
      </c>
      <c r="F2138" s="1" t="s">
        <v>3</v>
      </c>
    </row>
    <row r="2139" spans="1:6" x14ac:dyDescent="0.3">
      <c r="A2139" s="1" t="s">
        <v>6863</v>
      </c>
      <c r="B2139" s="1" t="s">
        <v>6864</v>
      </c>
      <c r="C2139" s="1" t="s">
        <v>5307</v>
      </c>
      <c r="D2139" s="35" t="s">
        <v>5308</v>
      </c>
      <c r="E2139" s="36">
        <v>332351.82</v>
      </c>
      <c r="F2139" s="1" t="s">
        <v>7</v>
      </c>
    </row>
    <row r="2140" spans="1:6" x14ac:dyDescent="0.3">
      <c r="A2140" s="1" t="s">
        <v>6865</v>
      </c>
      <c r="B2140" s="1" t="s">
        <v>6866</v>
      </c>
      <c r="C2140" s="1" t="s">
        <v>6867</v>
      </c>
      <c r="D2140" s="35" t="s">
        <v>6868</v>
      </c>
      <c r="E2140" s="36">
        <v>151883.38</v>
      </c>
      <c r="F2140" s="1" t="s">
        <v>7</v>
      </c>
    </row>
    <row r="2141" spans="1:6" x14ac:dyDescent="0.3">
      <c r="A2141" s="1" t="s">
        <v>6869</v>
      </c>
      <c r="B2141" s="1" t="s">
        <v>6870</v>
      </c>
      <c r="C2141" s="1" t="s">
        <v>5307</v>
      </c>
      <c r="D2141" s="35" t="s">
        <v>5308</v>
      </c>
      <c r="E2141" s="36">
        <v>1216617.6299999999</v>
      </c>
      <c r="F2141" s="1" t="s">
        <v>7</v>
      </c>
    </row>
    <row r="2142" spans="1:6" x14ac:dyDescent="0.3">
      <c r="A2142" s="1" t="s">
        <v>6871</v>
      </c>
      <c r="B2142" s="1" t="s">
        <v>6872</v>
      </c>
      <c r="C2142" s="1" t="s">
        <v>5307</v>
      </c>
      <c r="D2142" s="35" t="s">
        <v>5308</v>
      </c>
      <c r="E2142" s="36">
        <v>1215109.29</v>
      </c>
      <c r="F2142" s="1" t="s">
        <v>7</v>
      </c>
    </row>
    <row r="2143" spans="1:6" x14ac:dyDescent="0.3">
      <c r="A2143" s="1" t="s">
        <v>6873</v>
      </c>
      <c r="B2143" s="1" t="s">
        <v>6874</v>
      </c>
      <c r="C2143" s="1" t="s">
        <v>6875</v>
      </c>
      <c r="D2143" s="35" t="s">
        <v>6876</v>
      </c>
      <c r="E2143" s="36">
        <v>2665195.0499999998</v>
      </c>
      <c r="F2143" s="1" t="s">
        <v>7</v>
      </c>
    </row>
    <row r="2144" spans="1:6" x14ac:dyDescent="0.3">
      <c r="A2144" s="1" t="s">
        <v>6877</v>
      </c>
      <c r="B2144" s="1" t="s">
        <v>6878</v>
      </c>
      <c r="C2144" s="1" t="s">
        <v>6859</v>
      </c>
      <c r="D2144" s="35" t="s">
        <v>6860</v>
      </c>
      <c r="E2144" s="36">
        <v>5136357.8099999996</v>
      </c>
      <c r="F2144" s="1" t="s">
        <v>7</v>
      </c>
    </row>
    <row r="2145" spans="1:6" x14ac:dyDescent="0.3">
      <c r="A2145" s="1" t="s">
        <v>6879</v>
      </c>
      <c r="B2145" s="1" t="s">
        <v>6880</v>
      </c>
      <c r="C2145" s="1" t="s">
        <v>6881</v>
      </c>
      <c r="D2145" s="35" t="s">
        <v>6882</v>
      </c>
      <c r="E2145" s="36">
        <v>1226449.68</v>
      </c>
      <c r="F2145" s="1" t="s">
        <v>7</v>
      </c>
    </row>
    <row r="2146" spans="1:6" x14ac:dyDescent="0.3">
      <c r="A2146" s="1" t="s">
        <v>6883</v>
      </c>
      <c r="B2146" s="1" t="s">
        <v>6884</v>
      </c>
      <c r="C2146" s="1" t="s">
        <v>5307</v>
      </c>
      <c r="D2146" s="35" t="s">
        <v>5308</v>
      </c>
      <c r="E2146" s="36">
        <v>2047562.68</v>
      </c>
      <c r="F2146" s="1" t="s">
        <v>7</v>
      </c>
    </row>
    <row r="2147" spans="1:6" x14ac:dyDescent="0.3">
      <c r="A2147" s="1" t="s">
        <v>6885</v>
      </c>
      <c r="B2147" s="1" t="s">
        <v>6886</v>
      </c>
      <c r="C2147" s="1" t="s">
        <v>5307</v>
      </c>
      <c r="D2147" s="35" t="s">
        <v>5308</v>
      </c>
      <c r="E2147" s="36">
        <v>2523899.94</v>
      </c>
      <c r="F2147" s="1" t="s">
        <v>7</v>
      </c>
    </row>
    <row r="2148" spans="1:6" x14ac:dyDescent="0.3">
      <c r="A2148" s="1" t="s">
        <v>6887</v>
      </c>
      <c r="B2148" s="1" t="s">
        <v>6888</v>
      </c>
      <c r="C2148" s="1" t="s">
        <v>5307</v>
      </c>
      <c r="D2148" s="35" t="s">
        <v>5308</v>
      </c>
      <c r="E2148" s="36">
        <v>1630557.19</v>
      </c>
      <c r="F2148" s="1" t="s">
        <v>7</v>
      </c>
    </row>
    <row r="2149" spans="1:6" x14ac:dyDescent="0.3">
      <c r="A2149" s="1" t="s">
        <v>6889</v>
      </c>
      <c r="B2149" s="1" t="s">
        <v>6890</v>
      </c>
      <c r="C2149" s="1" t="s">
        <v>1717</v>
      </c>
      <c r="D2149" s="35" t="s">
        <v>1718</v>
      </c>
      <c r="E2149" s="36">
        <v>415515.1</v>
      </c>
      <c r="F2149" s="1" t="s">
        <v>7</v>
      </c>
    </row>
    <row r="2150" spans="1:6" x14ac:dyDescent="0.3">
      <c r="A2150" s="1" t="s">
        <v>6891</v>
      </c>
      <c r="B2150" s="1" t="s">
        <v>6892</v>
      </c>
      <c r="C2150" s="1" t="s">
        <v>6893</v>
      </c>
      <c r="D2150" s="35" t="s">
        <v>6894</v>
      </c>
      <c r="E2150" s="36">
        <v>3847228.55</v>
      </c>
      <c r="F2150" s="1" t="s">
        <v>7</v>
      </c>
    </row>
    <row r="2151" spans="1:6" x14ac:dyDescent="0.3">
      <c r="A2151" s="1" t="s">
        <v>6895</v>
      </c>
      <c r="B2151" s="1" t="s">
        <v>6896</v>
      </c>
      <c r="C2151" s="1" t="s">
        <v>5307</v>
      </c>
      <c r="D2151" s="35" t="s">
        <v>5308</v>
      </c>
      <c r="E2151" s="36">
        <v>6562863.9800000004</v>
      </c>
      <c r="F2151" s="1" t="s">
        <v>7</v>
      </c>
    </row>
    <row r="2152" spans="1:6" x14ac:dyDescent="0.3">
      <c r="A2152" s="1" t="s">
        <v>6897</v>
      </c>
      <c r="B2152" s="1" t="s">
        <v>6898</v>
      </c>
      <c r="C2152" s="1" t="s">
        <v>5307</v>
      </c>
      <c r="D2152" s="35" t="s">
        <v>5308</v>
      </c>
      <c r="E2152" s="36">
        <v>33802024.840000004</v>
      </c>
      <c r="F2152" s="1" t="s">
        <v>7</v>
      </c>
    </row>
    <row r="2153" spans="1:6" x14ac:dyDescent="0.3">
      <c r="A2153" s="1" t="s">
        <v>6899</v>
      </c>
      <c r="B2153" s="1" t="s">
        <v>6900</v>
      </c>
      <c r="C2153" s="1" t="s">
        <v>1355</v>
      </c>
      <c r="D2153" s="35" t="s">
        <v>1356</v>
      </c>
      <c r="E2153" s="36">
        <v>1997475</v>
      </c>
      <c r="F2153" s="1" t="s">
        <v>7</v>
      </c>
    </row>
    <row r="2154" spans="1:6" x14ac:dyDescent="0.3">
      <c r="A2154" s="1" t="s">
        <v>6901</v>
      </c>
      <c r="B2154" s="1" t="s">
        <v>6902</v>
      </c>
      <c r="C2154" s="1" t="s">
        <v>6903</v>
      </c>
      <c r="D2154" s="35" t="s">
        <v>6904</v>
      </c>
      <c r="E2154" s="36">
        <v>2387353.56</v>
      </c>
      <c r="F2154" s="1" t="s">
        <v>46</v>
      </c>
    </row>
    <row r="2155" spans="1:6" x14ac:dyDescent="0.3">
      <c r="A2155" s="1" t="s">
        <v>6905</v>
      </c>
      <c r="B2155" s="1" t="s">
        <v>6906</v>
      </c>
      <c r="C2155" s="1" t="s">
        <v>5189</v>
      </c>
      <c r="D2155" s="35" t="s">
        <v>5190</v>
      </c>
      <c r="E2155" s="36">
        <v>2491969.14</v>
      </c>
      <c r="F2155" s="1" t="s">
        <v>7</v>
      </c>
    </row>
    <row r="2156" spans="1:6" x14ac:dyDescent="0.3">
      <c r="A2156" s="1" t="s">
        <v>6907</v>
      </c>
      <c r="B2156" s="1" t="s">
        <v>6908</v>
      </c>
      <c r="C2156" s="1" t="s">
        <v>6909</v>
      </c>
      <c r="D2156" s="35" t="s">
        <v>6910</v>
      </c>
      <c r="E2156" s="36">
        <v>2945908.15</v>
      </c>
      <c r="F2156" s="1" t="s">
        <v>28</v>
      </c>
    </row>
    <row r="2157" spans="1:6" x14ac:dyDescent="0.3">
      <c r="A2157" s="1" t="s">
        <v>6911</v>
      </c>
      <c r="B2157" s="1" t="s">
        <v>6912</v>
      </c>
      <c r="C2157" s="1" t="s">
        <v>541</v>
      </c>
      <c r="D2157" s="35" t="s">
        <v>542</v>
      </c>
      <c r="E2157" s="36">
        <v>46728795.359999999</v>
      </c>
      <c r="F2157" s="1" t="s">
        <v>7</v>
      </c>
    </row>
    <row r="2158" spans="1:6" x14ac:dyDescent="0.3">
      <c r="A2158" s="1" t="s">
        <v>6913</v>
      </c>
      <c r="B2158" s="1" t="s">
        <v>6914</v>
      </c>
      <c r="C2158" s="1" t="s">
        <v>541</v>
      </c>
      <c r="D2158" s="35" t="s">
        <v>542</v>
      </c>
      <c r="E2158" s="36">
        <v>8576642.1400000006</v>
      </c>
      <c r="F2158" s="1" t="s">
        <v>7</v>
      </c>
    </row>
    <row r="2159" spans="1:6" x14ac:dyDescent="0.3">
      <c r="A2159" s="1" t="s">
        <v>6915</v>
      </c>
      <c r="B2159" s="1" t="s">
        <v>6916</v>
      </c>
      <c r="C2159" s="1" t="s">
        <v>541</v>
      </c>
      <c r="D2159" s="35" t="s">
        <v>542</v>
      </c>
      <c r="E2159" s="36">
        <v>11124536.76</v>
      </c>
      <c r="F2159" s="1" t="s">
        <v>7</v>
      </c>
    </row>
    <row r="2160" spans="1:6" x14ac:dyDescent="0.3">
      <c r="A2160" s="1" t="s">
        <v>6917</v>
      </c>
      <c r="B2160" s="1" t="s">
        <v>6918</v>
      </c>
      <c r="C2160" s="1" t="s">
        <v>541</v>
      </c>
      <c r="D2160" s="35" t="s">
        <v>542</v>
      </c>
      <c r="E2160" s="36">
        <v>24898404.91</v>
      </c>
      <c r="F2160" s="1" t="s">
        <v>7</v>
      </c>
    </row>
    <row r="2161" spans="1:6" x14ac:dyDescent="0.3">
      <c r="A2161" s="1" t="s">
        <v>6919</v>
      </c>
      <c r="B2161" s="1" t="s">
        <v>6920</v>
      </c>
      <c r="C2161" s="1" t="s">
        <v>6909</v>
      </c>
      <c r="D2161" s="35" t="s">
        <v>6910</v>
      </c>
      <c r="E2161" s="36">
        <v>2819518</v>
      </c>
      <c r="F2161" s="1" t="s">
        <v>7</v>
      </c>
    </row>
    <row r="2162" spans="1:6" x14ac:dyDescent="0.3">
      <c r="A2162" s="1" t="s">
        <v>6921</v>
      </c>
      <c r="B2162" s="1" t="s">
        <v>6922</v>
      </c>
      <c r="C2162" s="1" t="s">
        <v>6909</v>
      </c>
      <c r="D2162" s="35" t="s">
        <v>6910</v>
      </c>
      <c r="E2162" s="36">
        <v>9551059.4700000007</v>
      </c>
      <c r="F2162" s="1" t="s">
        <v>7</v>
      </c>
    </row>
    <row r="2163" spans="1:6" x14ac:dyDescent="0.3">
      <c r="A2163" s="1" t="s">
        <v>6923</v>
      </c>
      <c r="B2163" s="1" t="s">
        <v>6924</v>
      </c>
      <c r="C2163" s="1" t="s">
        <v>541</v>
      </c>
      <c r="D2163" s="35" t="s">
        <v>542</v>
      </c>
      <c r="E2163" s="36">
        <v>16310727.060000001</v>
      </c>
      <c r="F2163" s="1" t="s">
        <v>28</v>
      </c>
    </row>
    <row r="2164" spans="1:6" x14ac:dyDescent="0.3">
      <c r="A2164" s="1" t="s">
        <v>6925</v>
      </c>
      <c r="B2164" s="1" t="s">
        <v>6926</v>
      </c>
      <c r="C2164" s="1" t="s">
        <v>5321</v>
      </c>
      <c r="D2164" s="35" t="s">
        <v>5322</v>
      </c>
      <c r="E2164" s="36">
        <v>3529146.36</v>
      </c>
      <c r="F2164" s="1" t="s">
        <v>7</v>
      </c>
    </row>
    <row r="2165" spans="1:6" x14ac:dyDescent="0.3">
      <c r="A2165" s="1" t="s">
        <v>6927</v>
      </c>
      <c r="B2165" s="1" t="s">
        <v>6928</v>
      </c>
      <c r="C2165" s="1" t="s">
        <v>5321</v>
      </c>
      <c r="D2165" s="35" t="s">
        <v>5322</v>
      </c>
      <c r="E2165" s="36">
        <v>3522811.49</v>
      </c>
      <c r="F2165" s="1" t="s">
        <v>7</v>
      </c>
    </row>
    <row r="2166" spans="1:6" x14ac:dyDescent="0.3">
      <c r="A2166" s="1" t="s">
        <v>6929</v>
      </c>
      <c r="B2166" s="1" t="s">
        <v>6930</v>
      </c>
      <c r="C2166" s="1" t="s">
        <v>5321</v>
      </c>
      <c r="D2166" s="35" t="s">
        <v>5322</v>
      </c>
      <c r="E2166" s="36">
        <v>311019.78000000003</v>
      </c>
      <c r="F2166" s="1" t="s">
        <v>7</v>
      </c>
    </row>
    <row r="2167" spans="1:6" x14ac:dyDescent="0.3">
      <c r="A2167" s="1" t="s">
        <v>6931</v>
      </c>
      <c r="B2167" s="1" t="s">
        <v>6932</v>
      </c>
      <c r="C2167" s="1" t="s">
        <v>5321</v>
      </c>
      <c r="D2167" s="35" t="s">
        <v>5322</v>
      </c>
      <c r="E2167" s="36">
        <v>2624069.5699999998</v>
      </c>
      <c r="F2167" s="1" t="s">
        <v>7</v>
      </c>
    </row>
    <row r="2168" spans="1:6" x14ac:dyDescent="0.3">
      <c r="A2168" s="1" t="s">
        <v>6933</v>
      </c>
      <c r="B2168" s="1" t="s">
        <v>6934</v>
      </c>
      <c r="C2168" s="1" t="s">
        <v>6935</v>
      </c>
      <c r="D2168" s="35" t="s">
        <v>6936</v>
      </c>
      <c r="E2168" s="36">
        <v>3050963.08</v>
      </c>
      <c r="F2168" s="1" t="s">
        <v>7</v>
      </c>
    </row>
    <row r="2169" spans="1:6" x14ac:dyDescent="0.3">
      <c r="A2169" s="1" t="s">
        <v>6937</v>
      </c>
      <c r="B2169" s="1" t="s">
        <v>6938</v>
      </c>
      <c r="C2169" s="1" t="s">
        <v>1069</v>
      </c>
      <c r="D2169" s="35" t="s">
        <v>1070</v>
      </c>
      <c r="E2169" s="36">
        <v>5111331.58</v>
      </c>
      <c r="F2169" s="1" t="s">
        <v>7</v>
      </c>
    </row>
    <row r="2170" spans="1:6" x14ac:dyDescent="0.3">
      <c r="A2170" s="1" t="s">
        <v>6939</v>
      </c>
      <c r="B2170" s="1" t="s">
        <v>6940</v>
      </c>
      <c r="C2170" s="1" t="s">
        <v>6941</v>
      </c>
      <c r="D2170" s="35" t="s">
        <v>6942</v>
      </c>
      <c r="E2170" s="36">
        <v>253530.72</v>
      </c>
      <c r="F2170" s="1" t="s">
        <v>7</v>
      </c>
    </row>
    <row r="2171" spans="1:6" x14ac:dyDescent="0.3">
      <c r="A2171" s="1" t="s">
        <v>6943</v>
      </c>
      <c r="B2171" s="1" t="s">
        <v>6944</v>
      </c>
      <c r="C2171" s="1" t="s">
        <v>541</v>
      </c>
      <c r="D2171" s="35" t="s">
        <v>542</v>
      </c>
      <c r="E2171" s="36">
        <v>42727527.200000003</v>
      </c>
      <c r="F2171" s="1" t="s">
        <v>7</v>
      </c>
    </row>
    <row r="2172" spans="1:6" x14ac:dyDescent="0.3">
      <c r="A2172" s="1" t="s">
        <v>6945</v>
      </c>
      <c r="B2172" s="1" t="s">
        <v>6946</v>
      </c>
      <c r="C2172" s="1" t="s">
        <v>541</v>
      </c>
      <c r="D2172" s="35" t="s">
        <v>542</v>
      </c>
      <c r="E2172" s="36">
        <v>19510114.899999999</v>
      </c>
      <c r="F2172" s="1" t="s">
        <v>7</v>
      </c>
    </row>
    <row r="2173" spans="1:6" x14ac:dyDescent="0.3">
      <c r="A2173" s="1" t="s">
        <v>6947</v>
      </c>
      <c r="B2173" s="1" t="s">
        <v>6948</v>
      </c>
      <c r="C2173" s="1" t="s">
        <v>6909</v>
      </c>
      <c r="D2173" s="35" t="s">
        <v>6910</v>
      </c>
      <c r="E2173" s="36">
        <v>2645610.58</v>
      </c>
      <c r="F2173" s="1" t="s">
        <v>7</v>
      </c>
    </row>
    <row r="2174" spans="1:6" x14ac:dyDescent="0.3">
      <c r="A2174" s="1" t="s">
        <v>6949</v>
      </c>
      <c r="B2174" s="1" t="s">
        <v>6950</v>
      </c>
      <c r="C2174" s="1" t="s">
        <v>6909</v>
      </c>
      <c r="D2174" s="35" t="s">
        <v>6910</v>
      </c>
      <c r="E2174" s="36">
        <v>5519085.8700000001</v>
      </c>
      <c r="F2174" s="1" t="s">
        <v>46</v>
      </c>
    </row>
    <row r="2175" spans="1:6" x14ac:dyDescent="0.3">
      <c r="A2175" s="1" t="s">
        <v>6951</v>
      </c>
      <c r="B2175" s="1" t="s">
        <v>6952</v>
      </c>
      <c r="C2175" s="1" t="s">
        <v>6953</v>
      </c>
      <c r="D2175" s="35" t="s">
        <v>6954</v>
      </c>
      <c r="E2175" s="36">
        <v>45000000</v>
      </c>
      <c r="F2175" s="1" t="s">
        <v>7</v>
      </c>
    </row>
    <row r="2176" spans="1:6" x14ac:dyDescent="0.3">
      <c r="A2176" s="1" t="s">
        <v>6955</v>
      </c>
      <c r="B2176" s="1" t="s">
        <v>6956</v>
      </c>
      <c r="C2176" s="1" t="s">
        <v>6957</v>
      </c>
      <c r="D2176" s="35" t="s">
        <v>6958</v>
      </c>
      <c r="E2176" s="36">
        <v>348723.43</v>
      </c>
      <c r="F2176" s="1" t="s">
        <v>7</v>
      </c>
    </row>
    <row r="2177" spans="1:6" x14ac:dyDescent="0.3">
      <c r="A2177" s="1" t="s">
        <v>6959</v>
      </c>
      <c r="B2177" s="1" t="s">
        <v>6960</v>
      </c>
      <c r="C2177" s="1" t="s">
        <v>1392</v>
      </c>
      <c r="D2177" s="35" t="s">
        <v>1393</v>
      </c>
      <c r="E2177" s="36">
        <v>2004796.87</v>
      </c>
      <c r="F2177" s="1" t="s">
        <v>3</v>
      </c>
    </row>
    <row r="2178" spans="1:6" x14ac:dyDescent="0.3">
      <c r="A2178" s="1" t="s">
        <v>6961</v>
      </c>
      <c r="B2178" s="1" t="s">
        <v>6962</v>
      </c>
      <c r="C2178" s="1" t="s">
        <v>2231</v>
      </c>
      <c r="D2178" s="35" t="s">
        <v>2232</v>
      </c>
      <c r="E2178" s="36">
        <v>505079.77</v>
      </c>
      <c r="F2178" s="1" t="s">
        <v>7</v>
      </c>
    </row>
    <row r="2179" spans="1:6" x14ac:dyDescent="0.3">
      <c r="A2179" s="1" t="s">
        <v>6963</v>
      </c>
      <c r="B2179" s="1" t="s">
        <v>192</v>
      </c>
      <c r="C2179" s="1" t="s">
        <v>134</v>
      </c>
      <c r="D2179" s="35" t="s">
        <v>135</v>
      </c>
      <c r="E2179" s="36">
        <v>461345.78</v>
      </c>
      <c r="F2179" s="1" t="s">
        <v>3</v>
      </c>
    </row>
    <row r="2180" spans="1:6" x14ac:dyDescent="0.3">
      <c r="A2180" s="1" t="s">
        <v>6964</v>
      </c>
      <c r="B2180" s="1" t="s">
        <v>6965</v>
      </c>
      <c r="C2180" s="1" t="s">
        <v>1631</v>
      </c>
      <c r="D2180" s="35" t="s">
        <v>1632</v>
      </c>
      <c r="E2180" s="36">
        <v>801199.27</v>
      </c>
      <c r="F2180" s="1" t="s">
        <v>7</v>
      </c>
    </row>
    <row r="2181" spans="1:6" x14ac:dyDescent="0.3">
      <c r="A2181" s="1" t="s">
        <v>6966</v>
      </c>
      <c r="B2181" s="1" t="s">
        <v>6967</v>
      </c>
      <c r="C2181" s="1" t="s">
        <v>6968</v>
      </c>
      <c r="D2181" s="35" t="s">
        <v>6969</v>
      </c>
      <c r="E2181" s="36">
        <v>115134.16</v>
      </c>
      <c r="F2181" s="1" t="s">
        <v>7</v>
      </c>
    </row>
    <row r="2182" spans="1:6" x14ac:dyDescent="0.3">
      <c r="A2182" s="1" t="s">
        <v>6970</v>
      </c>
      <c r="B2182" s="1" t="s">
        <v>6971</v>
      </c>
      <c r="C2182" s="1" t="s">
        <v>505</v>
      </c>
      <c r="D2182" s="35" t="s">
        <v>506</v>
      </c>
      <c r="E2182" s="36">
        <v>569167.71</v>
      </c>
      <c r="F2182" s="1" t="s">
        <v>7</v>
      </c>
    </row>
    <row r="2183" spans="1:6" x14ac:dyDescent="0.3">
      <c r="A2183" s="1" t="s">
        <v>6972</v>
      </c>
      <c r="B2183" s="1" t="s">
        <v>6973</v>
      </c>
      <c r="C2183" s="1" t="s">
        <v>6974</v>
      </c>
      <c r="D2183" s="35" t="s">
        <v>6975</v>
      </c>
      <c r="E2183" s="36">
        <v>357273.95</v>
      </c>
      <c r="F2183" s="1" t="s">
        <v>3</v>
      </c>
    </row>
    <row r="2184" spans="1:6" x14ac:dyDescent="0.3">
      <c r="A2184" s="1" t="s">
        <v>6976</v>
      </c>
      <c r="B2184" s="1" t="s">
        <v>6977</v>
      </c>
      <c r="C2184" s="1" t="s">
        <v>1593</v>
      </c>
      <c r="D2184" s="35" t="s">
        <v>1594</v>
      </c>
      <c r="E2184" s="36">
        <v>945010.8</v>
      </c>
      <c r="F2184" s="1" t="s">
        <v>3</v>
      </c>
    </row>
    <row r="2185" spans="1:6" x14ac:dyDescent="0.3">
      <c r="A2185" s="1" t="s">
        <v>6978</v>
      </c>
      <c r="B2185" s="1" t="s">
        <v>6979</v>
      </c>
      <c r="C2185" s="1" t="s">
        <v>6980</v>
      </c>
      <c r="D2185" s="35" t="s">
        <v>6981</v>
      </c>
      <c r="E2185" s="36">
        <v>393713.63</v>
      </c>
      <c r="F2185" s="1" t="s">
        <v>7</v>
      </c>
    </row>
    <row r="2186" spans="1:6" x14ac:dyDescent="0.3">
      <c r="A2186" s="1" t="s">
        <v>6982</v>
      </c>
      <c r="B2186" s="1" t="s">
        <v>6983</v>
      </c>
      <c r="C2186" s="1" t="s">
        <v>1958</v>
      </c>
      <c r="D2186" s="35" t="s">
        <v>1959</v>
      </c>
      <c r="E2186" s="36">
        <v>602956.47</v>
      </c>
      <c r="F2186" s="1" t="s">
        <v>7</v>
      </c>
    </row>
    <row r="2187" spans="1:6" x14ac:dyDescent="0.3">
      <c r="A2187" s="1" t="s">
        <v>6984</v>
      </c>
      <c r="B2187" s="1" t="s">
        <v>6985</v>
      </c>
      <c r="C2187" s="1" t="s">
        <v>6986</v>
      </c>
      <c r="D2187" s="35" t="s">
        <v>6987</v>
      </c>
      <c r="E2187" s="36">
        <v>625441.71</v>
      </c>
      <c r="F2187" s="1" t="s">
        <v>3</v>
      </c>
    </row>
    <row r="2188" spans="1:6" x14ac:dyDescent="0.3">
      <c r="A2188" s="1" t="s">
        <v>6988</v>
      </c>
      <c r="B2188" s="1" t="s">
        <v>6989</v>
      </c>
      <c r="C2188" s="1" t="s">
        <v>6990</v>
      </c>
      <c r="D2188" s="35" t="s">
        <v>6991</v>
      </c>
      <c r="E2188" s="36">
        <v>246720.02</v>
      </c>
      <c r="F2188" s="1" t="s">
        <v>3</v>
      </c>
    </row>
    <row r="2189" spans="1:6" x14ac:dyDescent="0.3">
      <c r="A2189" s="1" t="s">
        <v>6992</v>
      </c>
      <c r="B2189" s="1" t="s">
        <v>6993</v>
      </c>
      <c r="C2189" s="1" t="s">
        <v>2133</v>
      </c>
      <c r="D2189" s="35" t="s">
        <v>2134</v>
      </c>
      <c r="E2189" s="36">
        <v>733777.71</v>
      </c>
      <c r="F2189" s="1" t="s">
        <v>3</v>
      </c>
    </row>
    <row r="2190" spans="1:6" x14ac:dyDescent="0.3">
      <c r="A2190" s="1" t="s">
        <v>6994</v>
      </c>
      <c r="B2190" s="1" t="s">
        <v>6995</v>
      </c>
      <c r="C2190" s="1" t="s">
        <v>904</v>
      </c>
      <c r="D2190" s="35" t="s">
        <v>905</v>
      </c>
      <c r="E2190" s="36">
        <v>227627.34</v>
      </c>
      <c r="F2190" s="1" t="s">
        <v>3</v>
      </c>
    </row>
    <row r="2191" spans="1:6" x14ac:dyDescent="0.3">
      <c r="A2191" s="1" t="s">
        <v>6996</v>
      </c>
      <c r="B2191" s="1" t="s">
        <v>6997</v>
      </c>
      <c r="C2191" s="1" t="s">
        <v>2151</v>
      </c>
      <c r="D2191" s="35" t="s">
        <v>2152</v>
      </c>
      <c r="E2191" s="36">
        <v>892912.3</v>
      </c>
      <c r="F2191" s="1" t="s">
        <v>28</v>
      </c>
    </row>
    <row r="2192" spans="1:6" x14ac:dyDescent="0.3">
      <c r="A2192" s="1" t="s">
        <v>6998</v>
      </c>
      <c r="B2192" s="1" t="s">
        <v>6999</v>
      </c>
      <c r="C2192" s="1" t="s">
        <v>5557</v>
      </c>
      <c r="D2192" s="35" t="s">
        <v>5558</v>
      </c>
      <c r="E2192" s="36">
        <v>264236.27</v>
      </c>
      <c r="F2192" s="1" t="s">
        <v>3</v>
      </c>
    </row>
    <row r="2193" spans="1:6" x14ac:dyDescent="0.3">
      <c r="A2193" s="1" t="s">
        <v>7000</v>
      </c>
      <c r="B2193" s="1" t="s">
        <v>7001</v>
      </c>
      <c r="C2193" s="1" t="s">
        <v>6283</v>
      </c>
      <c r="D2193" s="35" t="s">
        <v>6284</v>
      </c>
      <c r="E2193" s="36">
        <v>1122373.29</v>
      </c>
      <c r="F2193" s="1" t="s">
        <v>7</v>
      </c>
    </row>
    <row r="2194" spans="1:6" x14ac:dyDescent="0.3">
      <c r="A2194" s="1" t="s">
        <v>7002</v>
      </c>
      <c r="B2194" s="1" t="s">
        <v>7003</v>
      </c>
      <c r="C2194" s="1" t="s">
        <v>7004</v>
      </c>
      <c r="D2194" s="35" t="s">
        <v>7005</v>
      </c>
      <c r="E2194" s="36">
        <v>81803.240000000005</v>
      </c>
      <c r="F2194" s="1" t="s">
        <v>3</v>
      </c>
    </row>
    <row r="2195" spans="1:6" x14ac:dyDescent="0.3">
      <c r="A2195" s="1" t="s">
        <v>7006</v>
      </c>
      <c r="B2195" s="1" t="s">
        <v>7007</v>
      </c>
      <c r="C2195" s="1" t="s">
        <v>493</v>
      </c>
      <c r="D2195" s="35" t="s">
        <v>494</v>
      </c>
      <c r="E2195" s="36">
        <v>189009.73</v>
      </c>
      <c r="F2195" s="1" t="s">
        <v>3</v>
      </c>
    </row>
    <row r="2196" spans="1:6" x14ac:dyDescent="0.3">
      <c r="A2196" s="1" t="s">
        <v>7008</v>
      </c>
      <c r="B2196" s="1" t="s">
        <v>7009</v>
      </c>
      <c r="C2196" s="1" t="s">
        <v>2096</v>
      </c>
      <c r="D2196" s="35" t="s">
        <v>2097</v>
      </c>
      <c r="E2196" s="36">
        <v>690929.58</v>
      </c>
      <c r="F2196" s="1" t="s">
        <v>7</v>
      </c>
    </row>
    <row r="2197" spans="1:6" x14ac:dyDescent="0.3">
      <c r="A2197" s="1" t="s">
        <v>7010</v>
      </c>
      <c r="B2197" s="1" t="s">
        <v>7011</v>
      </c>
      <c r="C2197" s="1" t="s">
        <v>1737</v>
      </c>
      <c r="D2197" s="35" t="s">
        <v>1738</v>
      </c>
      <c r="E2197" s="36">
        <v>434298.39</v>
      </c>
      <c r="F2197" s="1" t="s">
        <v>3</v>
      </c>
    </row>
    <row r="2198" spans="1:6" x14ac:dyDescent="0.3">
      <c r="A2198" s="1" t="s">
        <v>7012</v>
      </c>
      <c r="B2198" s="1" t="s">
        <v>7013</v>
      </c>
      <c r="C2198" s="1" t="s">
        <v>5277</v>
      </c>
      <c r="D2198" s="35" t="s">
        <v>5278</v>
      </c>
      <c r="E2198" s="36">
        <v>220212.85</v>
      </c>
      <c r="F2198" s="1" t="s">
        <v>3</v>
      </c>
    </row>
    <row r="2199" spans="1:6" x14ac:dyDescent="0.3">
      <c r="A2199" s="1" t="s">
        <v>7014</v>
      </c>
      <c r="B2199" s="1" t="s">
        <v>7015</v>
      </c>
      <c r="C2199" s="1" t="s">
        <v>7016</v>
      </c>
      <c r="D2199" s="35" t="s">
        <v>7017</v>
      </c>
      <c r="E2199" s="36">
        <v>638944.73</v>
      </c>
      <c r="F2199" s="1" t="s">
        <v>3</v>
      </c>
    </row>
    <row r="2200" spans="1:6" x14ac:dyDescent="0.3">
      <c r="A2200" s="1" t="s">
        <v>7018</v>
      </c>
      <c r="B2200" s="1" t="s">
        <v>7019</v>
      </c>
      <c r="C2200" s="1" t="s">
        <v>7020</v>
      </c>
      <c r="D2200" s="35" t="s">
        <v>7021</v>
      </c>
      <c r="E2200" s="36">
        <v>656850.89</v>
      </c>
      <c r="F2200" s="1" t="s">
        <v>7</v>
      </c>
    </row>
    <row r="2201" spans="1:6" x14ac:dyDescent="0.3">
      <c r="A2201" s="1" t="s">
        <v>7022</v>
      </c>
      <c r="B2201" s="1" t="s">
        <v>7023</v>
      </c>
      <c r="C2201" s="1" t="s">
        <v>4297</v>
      </c>
      <c r="D2201" s="35" t="s">
        <v>4298</v>
      </c>
      <c r="E2201" s="36">
        <v>744098.39</v>
      </c>
      <c r="F2201" s="1" t="s">
        <v>3</v>
      </c>
    </row>
    <row r="2202" spans="1:6" x14ac:dyDescent="0.3">
      <c r="A2202" s="1" t="s">
        <v>7024</v>
      </c>
      <c r="B2202" s="1" t="s">
        <v>7025</v>
      </c>
      <c r="C2202" s="1" t="s">
        <v>6135</v>
      </c>
      <c r="D2202" s="35" t="s">
        <v>6136</v>
      </c>
      <c r="E2202" s="36">
        <v>814015.46</v>
      </c>
      <c r="F2202" s="1" t="s">
        <v>3</v>
      </c>
    </row>
    <row r="2203" spans="1:6" x14ac:dyDescent="0.3">
      <c r="A2203" s="1" t="s">
        <v>7026</v>
      </c>
      <c r="B2203" s="1" t="s">
        <v>7027</v>
      </c>
      <c r="C2203" s="1" t="s">
        <v>4297</v>
      </c>
      <c r="D2203" s="35" t="s">
        <v>4298</v>
      </c>
      <c r="E2203" s="36">
        <v>535902.22</v>
      </c>
      <c r="F2203" s="1" t="s">
        <v>3</v>
      </c>
    </row>
    <row r="2204" spans="1:6" x14ac:dyDescent="0.3">
      <c r="A2204" s="1" t="s">
        <v>7028</v>
      </c>
      <c r="B2204" s="1" t="s">
        <v>7029</v>
      </c>
      <c r="C2204" s="1" t="s">
        <v>7030</v>
      </c>
      <c r="D2204" s="35" t="s">
        <v>7031</v>
      </c>
      <c r="E2204" s="36">
        <v>552127.37</v>
      </c>
      <c r="F2204" s="1" t="s">
        <v>7</v>
      </c>
    </row>
    <row r="2205" spans="1:6" x14ac:dyDescent="0.3">
      <c r="A2205" s="1" t="s">
        <v>7032</v>
      </c>
      <c r="B2205" s="1" t="s">
        <v>7033</v>
      </c>
      <c r="C2205" s="1" t="s">
        <v>1635</v>
      </c>
      <c r="D2205" s="35" t="s">
        <v>1636</v>
      </c>
      <c r="E2205" s="36">
        <v>126827.57</v>
      </c>
      <c r="F2205" s="1" t="s">
        <v>7</v>
      </c>
    </row>
    <row r="2206" spans="1:6" x14ac:dyDescent="0.3">
      <c r="A2206" s="1" t="s">
        <v>7034</v>
      </c>
      <c r="B2206" s="1" t="s">
        <v>7035</v>
      </c>
      <c r="C2206" s="1" t="s">
        <v>7036</v>
      </c>
      <c r="D2206" s="35" t="s">
        <v>7037</v>
      </c>
      <c r="E2206" s="36">
        <v>644737.05000000005</v>
      </c>
      <c r="F2206" s="1" t="s">
        <v>3</v>
      </c>
    </row>
    <row r="2207" spans="1:6" x14ac:dyDescent="0.3">
      <c r="A2207" s="1" t="s">
        <v>7038</v>
      </c>
      <c r="B2207" s="1" t="s">
        <v>7039</v>
      </c>
      <c r="C2207" s="1" t="s">
        <v>2910</v>
      </c>
      <c r="D2207" s="35" t="s">
        <v>2911</v>
      </c>
      <c r="E2207" s="36">
        <v>481020.09</v>
      </c>
      <c r="F2207" s="1" t="s">
        <v>3</v>
      </c>
    </row>
    <row r="2208" spans="1:6" x14ac:dyDescent="0.3">
      <c r="A2208" s="1" t="s">
        <v>7040</v>
      </c>
      <c r="B2208" s="1" t="s">
        <v>7041</v>
      </c>
      <c r="C2208" s="1" t="s">
        <v>2071</v>
      </c>
      <c r="D2208" s="35" t="s">
        <v>2072</v>
      </c>
      <c r="E2208" s="36">
        <v>105962.83</v>
      </c>
      <c r="F2208" s="1" t="s">
        <v>3</v>
      </c>
    </row>
    <row r="2209" spans="1:6" x14ac:dyDescent="0.3">
      <c r="A2209" s="1" t="s">
        <v>7042</v>
      </c>
      <c r="B2209" s="1" t="s">
        <v>7043</v>
      </c>
      <c r="C2209" s="1" t="s">
        <v>1355</v>
      </c>
      <c r="D2209" s="35" t="s">
        <v>1356</v>
      </c>
      <c r="E2209" s="36">
        <v>424820.23</v>
      </c>
      <c r="F2209" s="1" t="s">
        <v>7</v>
      </c>
    </row>
    <row r="2210" spans="1:6" x14ac:dyDescent="0.3">
      <c r="A2210" s="1" t="s">
        <v>7044</v>
      </c>
      <c r="B2210" s="1" t="s">
        <v>7045</v>
      </c>
      <c r="C2210" s="1" t="s">
        <v>7046</v>
      </c>
      <c r="D2210" s="35" t="s">
        <v>7047</v>
      </c>
      <c r="E2210" s="36">
        <v>277904.8</v>
      </c>
      <c r="F2210" s="1" t="s">
        <v>3</v>
      </c>
    </row>
    <row r="2211" spans="1:6" x14ac:dyDescent="0.3">
      <c r="A2211" s="1" t="s">
        <v>7048</v>
      </c>
      <c r="B2211" s="1" t="s">
        <v>7049</v>
      </c>
      <c r="C2211" s="1" t="s">
        <v>1275</v>
      </c>
      <c r="D2211" s="35" t="s">
        <v>1276</v>
      </c>
      <c r="E2211" s="36">
        <v>1447781.63</v>
      </c>
      <c r="F2211" s="1" t="s">
        <v>7</v>
      </c>
    </row>
    <row r="2212" spans="1:6" x14ac:dyDescent="0.3">
      <c r="A2212" s="1" t="s">
        <v>7050</v>
      </c>
      <c r="B2212" s="1" t="s">
        <v>7051</v>
      </c>
      <c r="C2212" s="1" t="s">
        <v>2027</v>
      </c>
      <c r="D2212" s="35" t="s">
        <v>2028</v>
      </c>
      <c r="E2212" s="36">
        <v>303549.59999999998</v>
      </c>
      <c r="F2212" s="1" t="s">
        <v>3</v>
      </c>
    </row>
    <row r="2213" spans="1:6" x14ac:dyDescent="0.3">
      <c r="A2213" s="1" t="s">
        <v>7052</v>
      </c>
      <c r="B2213" s="1" t="s">
        <v>7053</v>
      </c>
      <c r="C2213" s="1" t="s">
        <v>1609</v>
      </c>
      <c r="D2213" s="35" t="s">
        <v>1610</v>
      </c>
      <c r="E2213" s="36">
        <v>250333.58</v>
      </c>
      <c r="F2213" s="1" t="s">
        <v>3</v>
      </c>
    </row>
    <row r="2214" spans="1:6" x14ac:dyDescent="0.3">
      <c r="A2214" s="1" t="s">
        <v>7054</v>
      </c>
      <c r="B2214" s="1" t="s">
        <v>7055</v>
      </c>
      <c r="C2214" s="1" t="s">
        <v>1986</v>
      </c>
      <c r="D2214" s="35" t="s">
        <v>1987</v>
      </c>
      <c r="E2214" s="36">
        <v>176757.28</v>
      </c>
      <c r="F2214" s="1" t="s">
        <v>3</v>
      </c>
    </row>
    <row r="2215" spans="1:6" x14ac:dyDescent="0.3">
      <c r="A2215" s="1" t="s">
        <v>7056</v>
      </c>
      <c r="B2215" s="1" t="s">
        <v>7057</v>
      </c>
      <c r="C2215" s="1" t="s">
        <v>7058</v>
      </c>
      <c r="D2215" s="35" t="s">
        <v>7059</v>
      </c>
      <c r="E2215" s="36">
        <v>192506.06</v>
      </c>
      <c r="F2215" s="1" t="s">
        <v>3</v>
      </c>
    </row>
    <row r="2216" spans="1:6" x14ac:dyDescent="0.3">
      <c r="A2216" s="1" t="s">
        <v>7060</v>
      </c>
      <c r="B2216" s="1" t="s">
        <v>7061</v>
      </c>
      <c r="C2216" s="1" t="s">
        <v>7062</v>
      </c>
      <c r="D2216" s="35" t="s">
        <v>7063</v>
      </c>
      <c r="E2216" s="36">
        <v>532401.51</v>
      </c>
      <c r="F2216" s="1" t="s">
        <v>3</v>
      </c>
    </row>
    <row r="2217" spans="1:6" x14ac:dyDescent="0.3">
      <c r="A2217" s="1" t="s">
        <v>7064</v>
      </c>
      <c r="B2217" s="1" t="s">
        <v>7065</v>
      </c>
      <c r="C2217" s="1" t="s">
        <v>3249</v>
      </c>
      <c r="D2217" s="35" t="s">
        <v>3250</v>
      </c>
      <c r="E2217" s="36">
        <v>580792.84</v>
      </c>
      <c r="F2217" s="1" t="s">
        <v>28</v>
      </c>
    </row>
    <row r="2218" spans="1:6" x14ac:dyDescent="0.3">
      <c r="A2218" s="1" t="s">
        <v>7066</v>
      </c>
      <c r="B2218" s="1" t="s">
        <v>7067</v>
      </c>
      <c r="C2218" s="1" t="s">
        <v>5561</v>
      </c>
      <c r="D2218" s="35" t="s">
        <v>5562</v>
      </c>
      <c r="E2218" s="36">
        <v>205328.8</v>
      </c>
      <c r="F2218" s="1" t="s">
        <v>3</v>
      </c>
    </row>
    <row r="2219" spans="1:6" x14ac:dyDescent="0.3">
      <c r="A2219" s="1" t="s">
        <v>7068</v>
      </c>
      <c r="B2219" s="1" t="s">
        <v>7069</v>
      </c>
      <c r="C2219" s="1" t="s">
        <v>7070</v>
      </c>
      <c r="D2219" s="35" t="s">
        <v>7071</v>
      </c>
      <c r="E2219" s="36">
        <v>184303.48</v>
      </c>
      <c r="F2219" s="1" t="s">
        <v>7</v>
      </c>
    </row>
    <row r="2220" spans="1:6" x14ac:dyDescent="0.3">
      <c r="A2220" s="1" t="s">
        <v>7072</v>
      </c>
      <c r="B2220" s="1" t="s">
        <v>7073</v>
      </c>
      <c r="C2220" s="1" t="s">
        <v>7074</v>
      </c>
      <c r="D2220" s="35" t="s">
        <v>7075</v>
      </c>
      <c r="E2220" s="36">
        <v>574563.59</v>
      </c>
      <c r="F2220" s="1" t="s">
        <v>3</v>
      </c>
    </row>
    <row r="2221" spans="1:6" x14ac:dyDescent="0.3">
      <c r="A2221" s="1" t="s">
        <v>7076</v>
      </c>
      <c r="B2221" s="1" t="s">
        <v>7077</v>
      </c>
      <c r="C2221" s="1" t="s">
        <v>7078</v>
      </c>
      <c r="D2221" s="35" t="s">
        <v>7079</v>
      </c>
      <c r="E2221" s="36">
        <v>202734.11</v>
      </c>
      <c r="F2221" s="1" t="s">
        <v>3</v>
      </c>
    </row>
    <row r="2222" spans="1:6" x14ac:dyDescent="0.3">
      <c r="A2222" s="1" t="s">
        <v>7080</v>
      </c>
      <c r="B2222" s="1" t="s">
        <v>7081</v>
      </c>
      <c r="C2222" s="1" t="s">
        <v>7082</v>
      </c>
      <c r="D2222" s="35" t="s">
        <v>7083</v>
      </c>
      <c r="E2222" s="36">
        <v>191508.1</v>
      </c>
      <c r="F2222" s="1" t="s">
        <v>7</v>
      </c>
    </row>
    <row r="2223" spans="1:6" x14ac:dyDescent="0.3">
      <c r="A2223" s="1" t="s">
        <v>7084</v>
      </c>
      <c r="B2223" s="1" t="s">
        <v>7085</v>
      </c>
      <c r="C2223" s="1" t="s">
        <v>7086</v>
      </c>
      <c r="D2223" s="35" t="s">
        <v>7087</v>
      </c>
      <c r="E2223" s="36">
        <v>228258.28</v>
      </c>
      <c r="F2223" s="1" t="s">
        <v>3</v>
      </c>
    </row>
    <row r="2224" spans="1:6" x14ac:dyDescent="0.3">
      <c r="A2224" s="1" t="s">
        <v>7088</v>
      </c>
      <c r="B2224" s="1" t="s">
        <v>7089</v>
      </c>
      <c r="C2224" s="1" t="s">
        <v>1532</v>
      </c>
      <c r="D2224" s="35" t="s">
        <v>1533</v>
      </c>
      <c r="E2224" s="36">
        <v>185373.65</v>
      </c>
      <c r="F2224" s="1" t="s">
        <v>3</v>
      </c>
    </row>
    <row r="2225" spans="1:6" x14ac:dyDescent="0.3">
      <c r="A2225" s="1" t="s">
        <v>7090</v>
      </c>
      <c r="B2225" s="1" t="s">
        <v>7091</v>
      </c>
      <c r="C2225" s="1" t="s">
        <v>3016</v>
      </c>
      <c r="D2225" s="35" t="s">
        <v>3017</v>
      </c>
      <c r="E2225" s="36">
        <v>104730.39</v>
      </c>
      <c r="F2225" s="1" t="s">
        <v>3</v>
      </c>
    </row>
    <row r="2226" spans="1:6" x14ac:dyDescent="0.3">
      <c r="A2226" s="1" t="s">
        <v>7092</v>
      </c>
      <c r="B2226" s="1" t="s">
        <v>7093</v>
      </c>
      <c r="C2226" s="1" t="s">
        <v>2934</v>
      </c>
      <c r="D2226" s="35" t="s">
        <v>2935</v>
      </c>
      <c r="E2226" s="36">
        <v>135781.71</v>
      </c>
      <c r="F2226" s="1" t="s">
        <v>7</v>
      </c>
    </row>
    <row r="2227" spans="1:6" x14ac:dyDescent="0.3">
      <c r="A2227" s="1" t="s">
        <v>7094</v>
      </c>
      <c r="B2227" s="1" t="s">
        <v>7095</v>
      </c>
      <c r="C2227" s="1" t="s">
        <v>6111</v>
      </c>
      <c r="D2227" s="35" t="s">
        <v>6112</v>
      </c>
      <c r="E2227" s="36">
        <v>144427.07</v>
      </c>
      <c r="F2227" s="1" t="s">
        <v>3</v>
      </c>
    </row>
    <row r="2228" spans="1:6" x14ac:dyDescent="0.3">
      <c r="A2228" s="1" t="s">
        <v>7096</v>
      </c>
      <c r="B2228" s="1" t="s">
        <v>7097</v>
      </c>
      <c r="C2228" s="1" t="s">
        <v>1609</v>
      </c>
      <c r="D2228" s="35" t="s">
        <v>1610</v>
      </c>
      <c r="E2228" s="36">
        <v>187536.38</v>
      </c>
      <c r="F2228" s="1" t="s">
        <v>3</v>
      </c>
    </row>
    <row r="2229" spans="1:6" x14ac:dyDescent="0.3">
      <c r="A2229" s="1" t="s">
        <v>7098</v>
      </c>
      <c r="B2229" s="1" t="s">
        <v>7099</v>
      </c>
      <c r="C2229" s="1" t="s">
        <v>4047</v>
      </c>
      <c r="D2229" s="35" t="s">
        <v>4048</v>
      </c>
      <c r="E2229" s="36">
        <v>5882353</v>
      </c>
      <c r="F2229" s="1" t="s">
        <v>7</v>
      </c>
    </row>
    <row r="2230" spans="1:6" x14ac:dyDescent="0.3">
      <c r="A2230" s="1" t="s">
        <v>7100</v>
      </c>
      <c r="B2230" s="1" t="s">
        <v>7101</v>
      </c>
      <c r="C2230" s="1" t="s">
        <v>4047</v>
      </c>
      <c r="D2230" s="35" t="s">
        <v>4048</v>
      </c>
      <c r="E2230" s="36">
        <v>23529412</v>
      </c>
      <c r="F2230" s="1" t="s">
        <v>7</v>
      </c>
    </row>
    <row r="2231" spans="1:6" x14ac:dyDescent="0.3">
      <c r="A2231" s="1" t="s">
        <v>7102</v>
      </c>
      <c r="B2231" s="1" t="s">
        <v>7103</v>
      </c>
      <c r="C2231" s="1" t="s">
        <v>4047</v>
      </c>
      <c r="D2231" s="35" t="s">
        <v>4048</v>
      </c>
      <c r="E2231" s="36">
        <v>14265811</v>
      </c>
      <c r="F2231" s="1" t="s">
        <v>7</v>
      </c>
    </row>
    <row r="2232" spans="1:6" x14ac:dyDescent="0.3">
      <c r="A2232" s="1" t="s">
        <v>7104</v>
      </c>
      <c r="B2232" s="1" t="s">
        <v>7105</v>
      </c>
      <c r="C2232" s="1" t="s">
        <v>7106</v>
      </c>
      <c r="D2232" s="35" t="s">
        <v>7107</v>
      </c>
      <c r="E2232" s="36">
        <v>165657.01</v>
      </c>
      <c r="F2232" s="1" t="s">
        <v>7</v>
      </c>
    </row>
    <row r="2233" spans="1:6" x14ac:dyDescent="0.3">
      <c r="A2233" s="1" t="s">
        <v>7108</v>
      </c>
      <c r="B2233" s="1" t="s">
        <v>7109</v>
      </c>
      <c r="C2233" s="1" t="s">
        <v>541</v>
      </c>
      <c r="D2233" s="35" t="s">
        <v>542</v>
      </c>
      <c r="E2233" s="36">
        <v>283760.48</v>
      </c>
      <c r="F2233" s="1" t="s">
        <v>3</v>
      </c>
    </row>
    <row r="2234" spans="1:6" x14ac:dyDescent="0.3">
      <c r="A2234" s="1" t="s">
        <v>7110</v>
      </c>
      <c r="B2234" s="1" t="s">
        <v>7111</v>
      </c>
      <c r="C2234" s="1" t="s">
        <v>541</v>
      </c>
      <c r="D2234" s="35" t="s">
        <v>542</v>
      </c>
      <c r="E2234" s="36">
        <v>144855.57</v>
      </c>
      <c r="F2234" s="1" t="s">
        <v>7</v>
      </c>
    </row>
    <row r="2235" spans="1:6" x14ac:dyDescent="0.3">
      <c r="A2235" s="1" t="s">
        <v>7112</v>
      </c>
      <c r="B2235" s="1" t="s">
        <v>7113</v>
      </c>
      <c r="C2235" s="1" t="s">
        <v>541</v>
      </c>
      <c r="D2235" s="35" t="s">
        <v>542</v>
      </c>
      <c r="E2235" s="36">
        <v>181064.41</v>
      </c>
      <c r="F2235" s="1" t="s">
        <v>7</v>
      </c>
    </row>
    <row r="2236" spans="1:6" x14ac:dyDescent="0.3">
      <c r="A2236" s="1" t="s">
        <v>7114</v>
      </c>
      <c r="B2236" s="1" t="s">
        <v>7115</v>
      </c>
      <c r="C2236" s="1" t="s">
        <v>541</v>
      </c>
      <c r="D2236" s="35" t="s">
        <v>542</v>
      </c>
      <c r="E2236" s="36">
        <v>104917.12</v>
      </c>
      <c r="F2236" s="1" t="s">
        <v>7</v>
      </c>
    </row>
    <row r="2237" spans="1:6" x14ac:dyDescent="0.3">
      <c r="A2237" s="1" t="s">
        <v>7116</v>
      </c>
      <c r="B2237" s="1" t="s">
        <v>7117</v>
      </c>
      <c r="C2237" s="1" t="s">
        <v>541</v>
      </c>
      <c r="D2237" s="35" t="s">
        <v>542</v>
      </c>
      <c r="E2237" s="36">
        <v>165850.56</v>
      </c>
      <c r="F2237" s="1" t="s">
        <v>7</v>
      </c>
    </row>
    <row r="2238" spans="1:6" x14ac:dyDescent="0.3">
      <c r="A2238" s="1" t="s">
        <v>7118</v>
      </c>
      <c r="B2238" s="1" t="s">
        <v>7119</v>
      </c>
      <c r="C2238" s="1" t="s">
        <v>541</v>
      </c>
      <c r="D2238" s="35" t="s">
        <v>542</v>
      </c>
      <c r="E2238" s="36">
        <v>125263.07</v>
      </c>
      <c r="F2238" s="1" t="s">
        <v>7</v>
      </c>
    </row>
    <row r="2239" spans="1:6" x14ac:dyDescent="0.3">
      <c r="A2239" s="1" t="s">
        <v>7120</v>
      </c>
      <c r="B2239" s="1" t="s">
        <v>7121</v>
      </c>
      <c r="C2239" s="1" t="s">
        <v>541</v>
      </c>
      <c r="D2239" s="35" t="s">
        <v>542</v>
      </c>
      <c r="E2239" s="36">
        <v>96694.54</v>
      </c>
      <c r="F2239" s="1" t="s">
        <v>7</v>
      </c>
    </row>
    <row r="2240" spans="1:6" x14ac:dyDescent="0.3">
      <c r="A2240" s="1" t="s">
        <v>7122</v>
      </c>
      <c r="B2240" s="1" t="s">
        <v>7123</v>
      </c>
      <c r="C2240" s="1" t="s">
        <v>541</v>
      </c>
      <c r="D2240" s="35" t="s">
        <v>542</v>
      </c>
      <c r="E2240" s="36">
        <v>224346.29</v>
      </c>
      <c r="F2240" s="1" t="s">
        <v>7</v>
      </c>
    </row>
    <row r="2241" spans="1:6" x14ac:dyDescent="0.3">
      <c r="A2241" s="1" t="s">
        <v>7124</v>
      </c>
      <c r="B2241" s="1" t="s">
        <v>7125</v>
      </c>
      <c r="C2241" s="1" t="s">
        <v>541</v>
      </c>
      <c r="D2241" s="35" t="s">
        <v>542</v>
      </c>
      <c r="E2241" s="36">
        <v>155402.54999999999</v>
      </c>
      <c r="F2241" s="1" t="s">
        <v>7</v>
      </c>
    </row>
    <row r="2242" spans="1:6" x14ac:dyDescent="0.3">
      <c r="A2242" s="1" t="s">
        <v>7126</v>
      </c>
      <c r="B2242" s="1" t="s">
        <v>7127</v>
      </c>
      <c r="C2242" s="1" t="s">
        <v>7128</v>
      </c>
      <c r="D2242" s="35" t="s">
        <v>7129</v>
      </c>
      <c r="E2242" s="36">
        <v>321091.61</v>
      </c>
      <c r="F2242" s="1" t="s">
        <v>3</v>
      </c>
    </row>
    <row r="2243" spans="1:6" x14ac:dyDescent="0.3">
      <c r="A2243" s="1" t="s">
        <v>7130</v>
      </c>
      <c r="B2243" s="1" t="s">
        <v>7131</v>
      </c>
      <c r="C2243" s="1" t="s">
        <v>541</v>
      </c>
      <c r="D2243" s="35" t="s">
        <v>542</v>
      </c>
      <c r="E2243" s="36">
        <v>67726.06</v>
      </c>
      <c r="F2243" s="1" t="s">
        <v>7</v>
      </c>
    </row>
    <row r="2244" spans="1:6" x14ac:dyDescent="0.3">
      <c r="A2244" s="1" t="s">
        <v>7132</v>
      </c>
      <c r="B2244" s="1" t="s">
        <v>7133</v>
      </c>
      <c r="C2244" s="1" t="s">
        <v>541</v>
      </c>
      <c r="D2244" s="35" t="s">
        <v>542</v>
      </c>
      <c r="E2244" s="36">
        <v>185778.49</v>
      </c>
      <c r="F2244" s="1" t="s">
        <v>7</v>
      </c>
    </row>
    <row r="2245" spans="1:6" x14ac:dyDescent="0.3">
      <c r="A2245" s="1" t="s">
        <v>7134</v>
      </c>
      <c r="B2245" s="1" t="s">
        <v>7135</v>
      </c>
      <c r="C2245" s="1" t="s">
        <v>541</v>
      </c>
      <c r="D2245" s="35" t="s">
        <v>542</v>
      </c>
      <c r="E2245" s="36">
        <v>177224.24</v>
      </c>
      <c r="F2245" s="1" t="s">
        <v>7</v>
      </c>
    </row>
    <row r="2246" spans="1:6" x14ac:dyDescent="0.3">
      <c r="A2246" s="1" t="s">
        <v>7136</v>
      </c>
      <c r="B2246" s="1" t="s">
        <v>7137</v>
      </c>
      <c r="C2246" s="1" t="s">
        <v>541</v>
      </c>
      <c r="D2246" s="35" t="s">
        <v>542</v>
      </c>
      <c r="E2246" s="36">
        <v>194266.29</v>
      </c>
      <c r="F2246" s="1" t="s">
        <v>7</v>
      </c>
    </row>
    <row r="2247" spans="1:6" x14ac:dyDescent="0.3">
      <c r="A2247" s="1" t="s">
        <v>7138</v>
      </c>
      <c r="B2247" s="1" t="s">
        <v>7139</v>
      </c>
      <c r="C2247" s="1" t="s">
        <v>541</v>
      </c>
      <c r="D2247" s="35" t="s">
        <v>542</v>
      </c>
      <c r="E2247" s="36">
        <v>168477.27</v>
      </c>
      <c r="F2247" s="1" t="s">
        <v>7</v>
      </c>
    </row>
    <row r="2248" spans="1:6" x14ac:dyDescent="0.3">
      <c r="A2248" s="1" t="s">
        <v>7140</v>
      </c>
      <c r="B2248" s="1" t="s">
        <v>7141</v>
      </c>
      <c r="C2248" s="1" t="s">
        <v>541</v>
      </c>
      <c r="D2248" s="35" t="s">
        <v>542</v>
      </c>
      <c r="E2248" s="36">
        <v>85868.4</v>
      </c>
      <c r="F2248" s="1" t="s">
        <v>7</v>
      </c>
    </row>
    <row r="2249" spans="1:6" x14ac:dyDescent="0.3">
      <c r="A2249" s="1" t="s">
        <v>7142</v>
      </c>
      <c r="B2249" s="1" t="s">
        <v>7143</v>
      </c>
      <c r="C2249" s="1" t="s">
        <v>541</v>
      </c>
      <c r="D2249" s="35" t="s">
        <v>542</v>
      </c>
      <c r="E2249" s="36">
        <v>206429.2</v>
      </c>
      <c r="F2249" s="1" t="s">
        <v>7</v>
      </c>
    </row>
    <row r="2250" spans="1:6" x14ac:dyDescent="0.3">
      <c r="A2250" s="1" t="s">
        <v>7144</v>
      </c>
      <c r="B2250" s="1" t="s">
        <v>7145</v>
      </c>
      <c r="C2250" s="1" t="s">
        <v>541</v>
      </c>
      <c r="D2250" s="35" t="s">
        <v>542</v>
      </c>
      <c r="E2250" s="36">
        <v>173049.15</v>
      </c>
      <c r="F2250" s="1" t="s">
        <v>7</v>
      </c>
    </row>
    <row r="2251" spans="1:6" x14ac:dyDescent="0.3">
      <c r="A2251" s="1" t="s">
        <v>7146</v>
      </c>
      <c r="B2251" s="1" t="s">
        <v>7147</v>
      </c>
      <c r="C2251" s="1" t="s">
        <v>541</v>
      </c>
      <c r="D2251" s="35" t="s">
        <v>542</v>
      </c>
      <c r="E2251" s="36">
        <v>72957.740000000005</v>
      </c>
      <c r="F2251" s="1" t="s">
        <v>7</v>
      </c>
    </row>
    <row r="2252" spans="1:6" x14ac:dyDescent="0.3">
      <c r="A2252" s="1" t="s">
        <v>7148</v>
      </c>
      <c r="B2252" s="1" t="s">
        <v>7149</v>
      </c>
      <c r="C2252" s="1" t="s">
        <v>541</v>
      </c>
      <c r="D2252" s="35" t="s">
        <v>542</v>
      </c>
      <c r="E2252" s="36">
        <v>150903.46</v>
      </c>
      <c r="F2252" s="1" t="s">
        <v>7</v>
      </c>
    </row>
    <row r="2253" spans="1:6" x14ac:dyDescent="0.3">
      <c r="A2253" s="1" t="s">
        <v>7150</v>
      </c>
      <c r="B2253" s="1" t="s">
        <v>7151</v>
      </c>
      <c r="C2253" s="1" t="s">
        <v>541</v>
      </c>
      <c r="D2253" s="35" t="s">
        <v>542</v>
      </c>
      <c r="E2253" s="36">
        <v>109711.6</v>
      </c>
      <c r="F2253" s="1" t="s">
        <v>7</v>
      </c>
    </row>
    <row r="2254" spans="1:6" x14ac:dyDescent="0.3">
      <c r="A2254" s="1" t="s">
        <v>7152</v>
      </c>
      <c r="B2254" s="1" t="s">
        <v>7153</v>
      </c>
      <c r="C2254" s="1" t="s">
        <v>541</v>
      </c>
      <c r="D2254" s="35" t="s">
        <v>542</v>
      </c>
      <c r="E2254" s="36">
        <v>160723.49</v>
      </c>
      <c r="F2254" s="1" t="s">
        <v>7</v>
      </c>
    </row>
    <row r="2255" spans="1:6" x14ac:dyDescent="0.3">
      <c r="A2255" s="1" t="s">
        <v>7154</v>
      </c>
      <c r="B2255" s="1" t="s">
        <v>7155</v>
      </c>
      <c r="C2255" s="1" t="s">
        <v>541</v>
      </c>
      <c r="D2255" s="35" t="s">
        <v>542</v>
      </c>
      <c r="E2255" s="36">
        <v>204976.92</v>
      </c>
      <c r="F2255" s="1" t="s">
        <v>7</v>
      </c>
    </row>
    <row r="2256" spans="1:6" x14ac:dyDescent="0.3">
      <c r="A2256" s="1" t="s">
        <v>7156</v>
      </c>
      <c r="B2256" s="1" t="s">
        <v>7157</v>
      </c>
      <c r="C2256" s="1" t="s">
        <v>541</v>
      </c>
      <c r="D2256" s="35" t="s">
        <v>542</v>
      </c>
      <c r="E2256" s="36">
        <v>192944.84</v>
      </c>
      <c r="F2256" s="1" t="s">
        <v>7</v>
      </c>
    </row>
    <row r="2257" spans="1:6" x14ac:dyDescent="0.3">
      <c r="A2257" s="1" t="s">
        <v>7158</v>
      </c>
      <c r="B2257" s="1" t="s">
        <v>7159</v>
      </c>
      <c r="C2257" s="1" t="s">
        <v>541</v>
      </c>
      <c r="D2257" s="35" t="s">
        <v>542</v>
      </c>
      <c r="E2257" s="36">
        <v>186472.22</v>
      </c>
      <c r="F2257" s="1" t="s">
        <v>7</v>
      </c>
    </row>
    <row r="2258" spans="1:6" x14ac:dyDescent="0.3">
      <c r="A2258" s="1" t="s">
        <v>7160</v>
      </c>
      <c r="B2258" s="1" t="s">
        <v>7161</v>
      </c>
      <c r="C2258" s="1" t="s">
        <v>565</v>
      </c>
      <c r="D2258" s="35" t="s">
        <v>7162</v>
      </c>
      <c r="E2258" s="36">
        <v>488245.24</v>
      </c>
      <c r="F2258" s="1" t="s">
        <v>7</v>
      </c>
    </row>
    <row r="2259" spans="1:6" x14ac:dyDescent="0.3">
      <c r="A2259" s="1" t="s">
        <v>7163</v>
      </c>
      <c r="B2259" s="1" t="s">
        <v>7164</v>
      </c>
      <c r="C2259" s="1" t="s">
        <v>565</v>
      </c>
      <c r="D2259" s="35" t="s">
        <v>7162</v>
      </c>
      <c r="E2259" s="36">
        <v>341789.82</v>
      </c>
      <c r="F2259" s="1" t="s">
        <v>3</v>
      </c>
    </row>
    <row r="2260" spans="1:6" x14ac:dyDescent="0.3">
      <c r="A2260" s="1" t="s">
        <v>7165</v>
      </c>
      <c r="B2260" s="1" t="s">
        <v>7166</v>
      </c>
      <c r="C2260" s="1" t="s">
        <v>6347</v>
      </c>
      <c r="D2260" s="35" t="s">
        <v>6348</v>
      </c>
      <c r="E2260" s="36">
        <v>163847.9</v>
      </c>
      <c r="F2260" s="1" t="s">
        <v>7</v>
      </c>
    </row>
    <row r="2261" spans="1:6" x14ac:dyDescent="0.3">
      <c r="A2261" s="1" t="s">
        <v>7167</v>
      </c>
      <c r="B2261" s="1" t="s">
        <v>7168</v>
      </c>
      <c r="C2261" s="1" t="s">
        <v>541</v>
      </c>
      <c r="D2261" s="35" t="s">
        <v>542</v>
      </c>
      <c r="E2261" s="36">
        <v>98624.76</v>
      </c>
      <c r="F2261" s="1" t="s">
        <v>7</v>
      </c>
    </row>
    <row r="2262" spans="1:6" x14ac:dyDescent="0.3">
      <c r="A2262" s="1" t="s">
        <v>7169</v>
      </c>
      <c r="B2262" s="1" t="s">
        <v>7170</v>
      </c>
      <c r="C2262" s="1" t="s">
        <v>541</v>
      </c>
      <c r="D2262" s="35" t="s">
        <v>542</v>
      </c>
      <c r="E2262" s="36">
        <v>186057.53</v>
      </c>
      <c r="F2262" s="1" t="s">
        <v>7</v>
      </c>
    </row>
    <row r="2263" spans="1:6" x14ac:dyDescent="0.3">
      <c r="A2263" s="1" t="s">
        <v>7171</v>
      </c>
      <c r="B2263" s="1" t="s">
        <v>7172</v>
      </c>
      <c r="C2263" s="1" t="s">
        <v>541</v>
      </c>
      <c r="D2263" s="35" t="s">
        <v>542</v>
      </c>
      <c r="E2263" s="36">
        <v>188543.94</v>
      </c>
      <c r="F2263" s="1" t="s">
        <v>7</v>
      </c>
    </row>
    <row r="2264" spans="1:6" x14ac:dyDescent="0.3">
      <c r="A2264" s="1" t="s">
        <v>7173</v>
      </c>
      <c r="B2264" s="1" t="s">
        <v>7174</v>
      </c>
      <c r="C2264" s="1" t="s">
        <v>541</v>
      </c>
      <c r="D2264" s="35" t="s">
        <v>542</v>
      </c>
      <c r="E2264" s="36">
        <v>118380.07</v>
      </c>
      <c r="F2264" s="1" t="s">
        <v>7</v>
      </c>
    </row>
    <row r="2265" spans="1:6" x14ac:dyDescent="0.3">
      <c r="A2265" s="1" t="s">
        <v>7175</v>
      </c>
      <c r="B2265" s="1" t="s">
        <v>7176</v>
      </c>
      <c r="C2265" s="1" t="s">
        <v>541</v>
      </c>
      <c r="D2265" s="35" t="s">
        <v>542</v>
      </c>
      <c r="E2265" s="36">
        <v>166580.85999999999</v>
      </c>
      <c r="F2265" s="1" t="s">
        <v>7</v>
      </c>
    </row>
    <row r="2266" spans="1:6" x14ac:dyDescent="0.3">
      <c r="A2266" s="1" t="s">
        <v>7177</v>
      </c>
      <c r="B2266" s="1" t="s">
        <v>7178</v>
      </c>
      <c r="C2266" s="1" t="s">
        <v>5427</v>
      </c>
      <c r="D2266" s="35" t="s">
        <v>5428</v>
      </c>
      <c r="E2266" s="36">
        <v>326507</v>
      </c>
      <c r="F2266" s="1" t="s">
        <v>7</v>
      </c>
    </row>
    <row r="2267" spans="1:6" x14ac:dyDescent="0.3">
      <c r="A2267" s="1" t="s">
        <v>7179</v>
      </c>
      <c r="B2267" s="1" t="s">
        <v>7180</v>
      </c>
      <c r="C2267" s="1" t="s">
        <v>3273</v>
      </c>
      <c r="D2267" s="35" t="s">
        <v>3274</v>
      </c>
      <c r="E2267" s="36">
        <v>203888.38</v>
      </c>
      <c r="F2267" s="1" t="s">
        <v>7</v>
      </c>
    </row>
    <row r="2268" spans="1:6" x14ac:dyDescent="0.3">
      <c r="A2268" s="1" t="s">
        <v>7181</v>
      </c>
      <c r="B2268" s="1" t="s">
        <v>7182</v>
      </c>
      <c r="C2268" s="1" t="s">
        <v>3657</v>
      </c>
      <c r="D2268" s="35" t="s">
        <v>3658</v>
      </c>
      <c r="E2268" s="36">
        <v>106791.16</v>
      </c>
      <c r="F2268" s="1" t="s">
        <v>7</v>
      </c>
    </row>
    <row r="2269" spans="1:6" x14ac:dyDescent="0.3">
      <c r="A2269" s="1" t="s">
        <v>7183</v>
      </c>
      <c r="B2269" s="1" t="s">
        <v>7184</v>
      </c>
      <c r="C2269" s="1" t="s">
        <v>2470</v>
      </c>
      <c r="D2269" s="35" t="s">
        <v>2471</v>
      </c>
      <c r="E2269" s="36">
        <v>216691.88</v>
      </c>
      <c r="F2269" s="1" t="s">
        <v>3</v>
      </c>
    </row>
    <row r="2270" spans="1:6" x14ac:dyDescent="0.3">
      <c r="A2270" s="1" t="s">
        <v>7185</v>
      </c>
      <c r="B2270" s="1" t="s">
        <v>7186</v>
      </c>
      <c r="C2270" s="1" t="s">
        <v>1532</v>
      </c>
      <c r="D2270" s="35" t="s">
        <v>1533</v>
      </c>
      <c r="E2270" s="36">
        <v>490505.17</v>
      </c>
      <c r="F2270" s="1" t="s">
        <v>3</v>
      </c>
    </row>
    <row r="2271" spans="1:6" x14ac:dyDescent="0.3">
      <c r="A2271" s="1" t="s">
        <v>7187</v>
      </c>
      <c r="B2271" s="1" t="s">
        <v>7188</v>
      </c>
      <c r="C2271" s="1" t="s">
        <v>3328</v>
      </c>
      <c r="D2271" s="35" t="s">
        <v>3329</v>
      </c>
      <c r="E2271" s="36">
        <v>235958.83</v>
      </c>
      <c r="F2271" s="1" t="s">
        <v>3</v>
      </c>
    </row>
    <row r="2272" spans="1:6" x14ac:dyDescent="0.3">
      <c r="A2272" s="1" t="s">
        <v>7189</v>
      </c>
      <c r="B2272" s="1" t="s">
        <v>7190</v>
      </c>
      <c r="C2272" s="1" t="s">
        <v>4057</v>
      </c>
      <c r="D2272" s="35" t="s">
        <v>4058</v>
      </c>
      <c r="E2272" s="36">
        <v>930395.95</v>
      </c>
      <c r="F2272" s="1" t="s">
        <v>7</v>
      </c>
    </row>
    <row r="2273" spans="1:6" x14ac:dyDescent="0.3">
      <c r="A2273" s="1" t="s">
        <v>7191</v>
      </c>
      <c r="B2273" s="1" t="s">
        <v>7192</v>
      </c>
      <c r="C2273" s="1" t="s">
        <v>2523</v>
      </c>
      <c r="D2273" s="35" t="s">
        <v>2524</v>
      </c>
      <c r="E2273" s="36">
        <v>263534.3</v>
      </c>
      <c r="F2273" s="1" t="s">
        <v>7</v>
      </c>
    </row>
    <row r="2274" spans="1:6" x14ac:dyDescent="0.3">
      <c r="A2274" s="1" t="s">
        <v>7193</v>
      </c>
      <c r="B2274" s="1" t="s">
        <v>7194</v>
      </c>
      <c r="C2274" s="1" t="s">
        <v>7195</v>
      </c>
      <c r="D2274" s="35" t="s">
        <v>7196</v>
      </c>
      <c r="E2274" s="36">
        <v>454341.27</v>
      </c>
      <c r="F2274" s="1" t="s">
        <v>3</v>
      </c>
    </row>
    <row r="2275" spans="1:6" x14ac:dyDescent="0.3">
      <c r="A2275" s="1" t="s">
        <v>7197</v>
      </c>
      <c r="B2275" s="1" t="s">
        <v>7198</v>
      </c>
      <c r="C2275" s="1" t="s">
        <v>7199</v>
      </c>
      <c r="D2275" s="35" t="s">
        <v>7200</v>
      </c>
      <c r="E2275" s="36">
        <v>143478.09</v>
      </c>
      <c r="F2275" s="1" t="s">
        <v>3</v>
      </c>
    </row>
    <row r="2276" spans="1:6" x14ac:dyDescent="0.3">
      <c r="A2276" s="1" t="s">
        <v>7201</v>
      </c>
      <c r="B2276" s="1" t="s">
        <v>7202</v>
      </c>
      <c r="C2276" s="1" t="s">
        <v>1307</v>
      </c>
      <c r="D2276" s="35" t="s">
        <v>1308</v>
      </c>
      <c r="E2276" s="36">
        <v>721834.64</v>
      </c>
      <c r="F2276" s="1" t="s">
        <v>3</v>
      </c>
    </row>
    <row r="2277" spans="1:6" x14ac:dyDescent="0.3">
      <c r="A2277" s="1" t="s">
        <v>7203</v>
      </c>
      <c r="B2277" s="1" t="s">
        <v>7204</v>
      </c>
      <c r="C2277" s="1" t="s">
        <v>7205</v>
      </c>
      <c r="D2277" s="35" t="s">
        <v>7206</v>
      </c>
      <c r="E2277" s="36">
        <v>539508.5</v>
      </c>
      <c r="F2277" s="1" t="s">
        <v>3</v>
      </c>
    </row>
    <row r="2278" spans="1:6" x14ac:dyDescent="0.3">
      <c r="A2278" s="1" t="s">
        <v>7207</v>
      </c>
      <c r="B2278" s="1" t="s">
        <v>7208</v>
      </c>
      <c r="C2278" s="1" t="s">
        <v>7209</v>
      </c>
      <c r="D2278" s="35" t="s">
        <v>7210</v>
      </c>
      <c r="E2278" s="36">
        <v>305324.44</v>
      </c>
      <c r="F2278" s="1" t="s">
        <v>3</v>
      </c>
    </row>
    <row r="2279" spans="1:6" x14ac:dyDescent="0.3">
      <c r="A2279" s="1" t="s">
        <v>7211</v>
      </c>
      <c r="B2279" s="1" t="s">
        <v>7212</v>
      </c>
      <c r="C2279" s="1" t="s">
        <v>4297</v>
      </c>
      <c r="D2279" s="35" t="s">
        <v>4298</v>
      </c>
      <c r="E2279" s="36">
        <v>635890.35</v>
      </c>
      <c r="F2279" s="1" t="s">
        <v>3</v>
      </c>
    </row>
    <row r="2280" spans="1:6" x14ac:dyDescent="0.3">
      <c r="A2280" s="1" t="s">
        <v>7213</v>
      </c>
      <c r="B2280" s="1" t="s">
        <v>7214</v>
      </c>
      <c r="C2280" s="1" t="s">
        <v>4297</v>
      </c>
      <c r="D2280" s="35" t="s">
        <v>4298</v>
      </c>
      <c r="E2280" s="36">
        <v>746806.9</v>
      </c>
      <c r="F2280" s="1" t="s">
        <v>3</v>
      </c>
    </row>
    <row r="2281" spans="1:6" x14ac:dyDescent="0.3">
      <c r="A2281" s="1" t="s">
        <v>7215</v>
      </c>
      <c r="B2281" s="1" t="s">
        <v>7216</v>
      </c>
      <c r="C2281" s="1" t="s">
        <v>4297</v>
      </c>
      <c r="D2281" s="35" t="s">
        <v>4298</v>
      </c>
      <c r="E2281" s="36">
        <v>301876.11</v>
      </c>
      <c r="F2281" s="1" t="s">
        <v>3</v>
      </c>
    </row>
    <row r="2282" spans="1:6" x14ac:dyDescent="0.3">
      <c r="A2282" s="1" t="s">
        <v>7217</v>
      </c>
      <c r="B2282" s="1" t="s">
        <v>7218</v>
      </c>
      <c r="C2282" s="1" t="s">
        <v>7219</v>
      </c>
      <c r="D2282" s="35" t="s">
        <v>7220</v>
      </c>
      <c r="E2282" s="36">
        <v>1364667.01</v>
      </c>
      <c r="F2282" s="1" t="s">
        <v>3</v>
      </c>
    </row>
    <row r="2283" spans="1:6" x14ac:dyDescent="0.3">
      <c r="A2283" s="1" t="s">
        <v>7221</v>
      </c>
      <c r="B2283" s="1" t="s">
        <v>7222</v>
      </c>
      <c r="C2283" s="1" t="s">
        <v>5079</v>
      </c>
      <c r="D2283" s="35" t="s">
        <v>5080</v>
      </c>
      <c r="E2283" s="36">
        <v>166757.35</v>
      </c>
      <c r="F2283" s="1" t="s">
        <v>3</v>
      </c>
    </row>
    <row r="2284" spans="1:6" x14ac:dyDescent="0.3">
      <c r="A2284" s="1" t="s">
        <v>7223</v>
      </c>
      <c r="B2284" s="1" t="s">
        <v>7224</v>
      </c>
      <c r="C2284" s="1" t="s">
        <v>6230</v>
      </c>
      <c r="D2284" s="35" t="s">
        <v>6231</v>
      </c>
      <c r="E2284" s="36">
        <v>251466.34</v>
      </c>
      <c r="F2284" s="1" t="s">
        <v>7</v>
      </c>
    </row>
    <row r="2285" spans="1:6" x14ac:dyDescent="0.3">
      <c r="A2285" s="1" t="s">
        <v>7225</v>
      </c>
      <c r="B2285" s="1" t="s">
        <v>7226</v>
      </c>
      <c r="C2285" s="1" t="s">
        <v>4170</v>
      </c>
      <c r="D2285" s="35" t="s">
        <v>4171</v>
      </c>
      <c r="E2285" s="36">
        <v>310304.81</v>
      </c>
      <c r="F2285" s="1" t="s">
        <v>3</v>
      </c>
    </row>
    <row r="2286" spans="1:6" x14ac:dyDescent="0.3">
      <c r="A2286" s="1" t="s">
        <v>7227</v>
      </c>
      <c r="B2286" s="1" t="s">
        <v>7228</v>
      </c>
      <c r="C2286" s="1" t="s">
        <v>7229</v>
      </c>
      <c r="D2286" s="35" t="s">
        <v>7230</v>
      </c>
      <c r="E2286" s="36">
        <v>110589.45</v>
      </c>
      <c r="F2286" s="1" t="s">
        <v>7</v>
      </c>
    </row>
    <row r="2287" spans="1:6" x14ac:dyDescent="0.3">
      <c r="A2287" s="1" t="s">
        <v>7231</v>
      </c>
      <c r="B2287" s="1" t="s">
        <v>7232</v>
      </c>
      <c r="C2287" s="1" t="s">
        <v>2419</v>
      </c>
      <c r="D2287" s="35" t="s">
        <v>2420</v>
      </c>
      <c r="E2287" s="36">
        <v>212696.17</v>
      </c>
      <c r="F2287" s="1" t="s">
        <v>3</v>
      </c>
    </row>
    <row r="2288" spans="1:6" x14ac:dyDescent="0.3">
      <c r="A2288" s="1" t="s">
        <v>7233</v>
      </c>
      <c r="B2288" s="1" t="s">
        <v>7234</v>
      </c>
      <c r="C2288" s="1" t="s">
        <v>1864</v>
      </c>
      <c r="D2288" s="35" t="s">
        <v>1865</v>
      </c>
      <c r="E2288" s="36">
        <v>487542.43</v>
      </c>
      <c r="F2288" s="1" t="s">
        <v>7</v>
      </c>
    </row>
    <row r="2289" spans="1:6" x14ac:dyDescent="0.3">
      <c r="A2289" s="1" t="s">
        <v>7235</v>
      </c>
      <c r="B2289" s="1" t="s">
        <v>7236</v>
      </c>
      <c r="C2289" s="1" t="s">
        <v>565</v>
      </c>
      <c r="D2289" s="35" t="s">
        <v>7237</v>
      </c>
      <c r="E2289" s="36">
        <v>583261.38</v>
      </c>
      <c r="F2289" s="1" t="s">
        <v>7</v>
      </c>
    </row>
    <row r="2290" spans="1:6" x14ac:dyDescent="0.3">
      <c r="A2290" s="1" t="s">
        <v>7238</v>
      </c>
      <c r="B2290" s="1" t="s">
        <v>7239</v>
      </c>
      <c r="C2290" s="1" t="s">
        <v>7240</v>
      </c>
      <c r="D2290" s="35" t="s">
        <v>7241</v>
      </c>
      <c r="E2290" s="36">
        <v>193558.17</v>
      </c>
      <c r="F2290" s="1" t="s">
        <v>7</v>
      </c>
    </row>
    <row r="2291" spans="1:6" x14ac:dyDescent="0.3">
      <c r="A2291" s="1" t="s">
        <v>7242</v>
      </c>
      <c r="B2291" s="1" t="s">
        <v>7243</v>
      </c>
      <c r="C2291" s="1" t="s">
        <v>3564</v>
      </c>
      <c r="D2291" s="35" t="s">
        <v>3565</v>
      </c>
      <c r="E2291" s="36">
        <v>323754.46999999997</v>
      </c>
      <c r="F2291" s="1" t="s">
        <v>7</v>
      </c>
    </row>
    <row r="2292" spans="1:6" x14ac:dyDescent="0.3">
      <c r="A2292" s="1" t="s">
        <v>7244</v>
      </c>
      <c r="B2292" s="1" t="s">
        <v>7245</v>
      </c>
      <c r="C2292" s="1" t="s">
        <v>3564</v>
      </c>
      <c r="D2292" s="35" t="s">
        <v>3565</v>
      </c>
      <c r="E2292" s="36">
        <v>456481.89</v>
      </c>
      <c r="F2292" s="1" t="s">
        <v>7</v>
      </c>
    </row>
    <row r="2293" spans="1:6" x14ac:dyDescent="0.3">
      <c r="A2293" s="1" t="s">
        <v>7246</v>
      </c>
      <c r="B2293" s="1" t="s">
        <v>7247</v>
      </c>
      <c r="C2293" s="1" t="s">
        <v>7248</v>
      </c>
      <c r="D2293" s="35" t="s">
        <v>7249</v>
      </c>
      <c r="E2293" s="36">
        <v>196119.9</v>
      </c>
      <c r="F2293" s="1" t="s">
        <v>7</v>
      </c>
    </row>
    <row r="2294" spans="1:6" x14ac:dyDescent="0.3">
      <c r="A2294" s="1" t="s">
        <v>7250</v>
      </c>
      <c r="B2294" s="1" t="s">
        <v>7251</v>
      </c>
      <c r="C2294" s="1" t="s">
        <v>5093</v>
      </c>
      <c r="D2294" s="35" t="s">
        <v>5094</v>
      </c>
      <c r="E2294" s="36">
        <v>170355.31</v>
      </c>
      <c r="F2294" s="1" t="s">
        <v>3</v>
      </c>
    </row>
    <row r="2295" spans="1:6" x14ac:dyDescent="0.3">
      <c r="A2295" s="1" t="s">
        <v>7252</v>
      </c>
      <c r="B2295" s="1" t="s">
        <v>7253</v>
      </c>
      <c r="C2295" s="1" t="s">
        <v>3183</v>
      </c>
      <c r="D2295" s="35" t="s">
        <v>3184</v>
      </c>
      <c r="E2295" s="36">
        <v>130388.36</v>
      </c>
      <c r="F2295" s="1" t="s">
        <v>3</v>
      </c>
    </row>
    <row r="2296" spans="1:6" x14ac:dyDescent="0.3">
      <c r="A2296" s="1" t="s">
        <v>7254</v>
      </c>
      <c r="B2296" s="1" t="s">
        <v>7255</v>
      </c>
      <c r="C2296" s="1" t="s">
        <v>7256</v>
      </c>
      <c r="D2296" s="35" t="s">
        <v>7257</v>
      </c>
      <c r="E2296" s="36">
        <v>199924.8</v>
      </c>
      <c r="F2296" s="1" t="s">
        <v>7</v>
      </c>
    </row>
    <row r="2297" spans="1:6" x14ac:dyDescent="0.3">
      <c r="A2297" s="1" t="s">
        <v>7258</v>
      </c>
      <c r="B2297" s="1" t="s">
        <v>7259</v>
      </c>
      <c r="C2297" s="1" t="s">
        <v>7260</v>
      </c>
      <c r="D2297" s="35" t="s">
        <v>7261</v>
      </c>
      <c r="E2297" s="36">
        <v>198786.57</v>
      </c>
      <c r="F2297" s="1" t="s">
        <v>3</v>
      </c>
    </row>
    <row r="2298" spans="1:6" x14ac:dyDescent="0.3">
      <c r="A2298" s="1" t="s">
        <v>7262</v>
      </c>
      <c r="B2298" s="1" t="s">
        <v>7263</v>
      </c>
      <c r="C2298" s="1" t="s">
        <v>1191</v>
      </c>
      <c r="D2298" s="35" t="s">
        <v>1192</v>
      </c>
      <c r="E2298" s="36">
        <v>243616.22</v>
      </c>
      <c r="F2298" s="1" t="s">
        <v>7</v>
      </c>
    </row>
    <row r="2299" spans="1:6" x14ac:dyDescent="0.3">
      <c r="A2299" s="1" t="s">
        <v>7264</v>
      </c>
      <c r="B2299" s="1" t="s">
        <v>7265</v>
      </c>
      <c r="C2299" s="1" t="s">
        <v>1191</v>
      </c>
      <c r="D2299" s="35" t="s">
        <v>1192</v>
      </c>
      <c r="E2299" s="36">
        <v>145161.69</v>
      </c>
      <c r="F2299" s="1" t="s">
        <v>7</v>
      </c>
    </row>
    <row r="2300" spans="1:6" x14ac:dyDescent="0.3">
      <c r="A2300" s="1" t="s">
        <v>7266</v>
      </c>
      <c r="B2300" s="1" t="s">
        <v>7267</v>
      </c>
      <c r="C2300" s="1" t="s">
        <v>1191</v>
      </c>
      <c r="D2300" s="35" t="s">
        <v>1192</v>
      </c>
      <c r="E2300" s="36">
        <v>155532.82</v>
      </c>
      <c r="F2300" s="1" t="s">
        <v>3</v>
      </c>
    </row>
    <row r="2301" spans="1:6" x14ac:dyDescent="0.3">
      <c r="A2301" s="1" t="s">
        <v>7268</v>
      </c>
      <c r="B2301" s="1" t="s">
        <v>7269</v>
      </c>
      <c r="C2301" s="1" t="s">
        <v>1407</v>
      </c>
      <c r="D2301" s="35" t="s">
        <v>1408</v>
      </c>
      <c r="E2301" s="36">
        <v>1104042.05</v>
      </c>
      <c r="F2301" s="1" t="s">
        <v>3</v>
      </c>
    </row>
    <row r="2302" spans="1:6" x14ac:dyDescent="0.3">
      <c r="A2302" s="1" t="s">
        <v>7270</v>
      </c>
      <c r="B2302" s="1" t="s">
        <v>7271</v>
      </c>
      <c r="C2302" s="1" t="s">
        <v>7272</v>
      </c>
      <c r="D2302" s="35" t="s">
        <v>7273</v>
      </c>
      <c r="E2302" s="36">
        <v>333462.71000000002</v>
      </c>
      <c r="F2302" s="1" t="s">
        <v>3</v>
      </c>
    </row>
    <row r="2303" spans="1:6" x14ac:dyDescent="0.3">
      <c r="A2303" s="1" t="s">
        <v>7274</v>
      </c>
      <c r="B2303" s="1" t="s">
        <v>7275</v>
      </c>
      <c r="C2303" s="1" t="s">
        <v>7276</v>
      </c>
      <c r="D2303" s="35" t="s">
        <v>7277</v>
      </c>
      <c r="E2303" s="36">
        <v>174805.94</v>
      </c>
      <c r="F2303" s="1" t="s">
        <v>3</v>
      </c>
    </row>
    <row r="2304" spans="1:6" x14ac:dyDescent="0.3">
      <c r="A2304" s="1" t="s">
        <v>7278</v>
      </c>
      <c r="B2304" s="1" t="s">
        <v>7279</v>
      </c>
      <c r="C2304" s="1" t="s">
        <v>1187</v>
      </c>
      <c r="D2304" s="35" t="s">
        <v>1188</v>
      </c>
      <c r="E2304" s="36">
        <v>575310.23</v>
      </c>
      <c r="F2304" s="1" t="s">
        <v>7</v>
      </c>
    </row>
    <row r="2305" spans="1:6" x14ac:dyDescent="0.3">
      <c r="A2305" s="1" t="s">
        <v>7280</v>
      </c>
      <c r="B2305" s="1" t="s">
        <v>7281</v>
      </c>
      <c r="C2305" s="1" t="s">
        <v>5193</v>
      </c>
      <c r="D2305" s="35" t="s">
        <v>5194</v>
      </c>
      <c r="E2305" s="36">
        <v>200852.91</v>
      </c>
      <c r="F2305" s="1" t="s">
        <v>28</v>
      </c>
    </row>
    <row r="2306" spans="1:6" x14ac:dyDescent="0.3">
      <c r="A2306" s="1" t="s">
        <v>7282</v>
      </c>
      <c r="B2306" s="1" t="s">
        <v>7283</v>
      </c>
      <c r="C2306" s="1" t="s">
        <v>7284</v>
      </c>
      <c r="D2306" s="35" t="s">
        <v>7285</v>
      </c>
      <c r="E2306" s="36">
        <v>516876</v>
      </c>
      <c r="F2306" s="1" t="s">
        <v>3</v>
      </c>
    </row>
    <row r="2307" spans="1:6" x14ac:dyDescent="0.3">
      <c r="A2307" s="1" t="s">
        <v>7286</v>
      </c>
      <c r="B2307" s="1" t="s">
        <v>7287</v>
      </c>
      <c r="C2307" s="1" t="s">
        <v>7288</v>
      </c>
      <c r="D2307" s="35" t="s">
        <v>7289</v>
      </c>
      <c r="E2307" s="36">
        <v>534003.25</v>
      </c>
      <c r="F2307" s="1" t="s">
        <v>7</v>
      </c>
    </row>
    <row r="2308" spans="1:6" x14ac:dyDescent="0.3">
      <c r="A2308" s="1" t="s">
        <v>7290</v>
      </c>
      <c r="B2308" s="1" t="s">
        <v>7291</v>
      </c>
      <c r="C2308" s="1" t="s">
        <v>1187</v>
      </c>
      <c r="D2308" s="35" t="s">
        <v>1188</v>
      </c>
      <c r="E2308" s="36">
        <v>2104997.63</v>
      </c>
      <c r="F2308" s="1" t="s">
        <v>3</v>
      </c>
    </row>
    <row r="2309" spans="1:6" x14ac:dyDescent="0.3">
      <c r="A2309" s="1" t="s">
        <v>7292</v>
      </c>
      <c r="B2309" s="1" t="s">
        <v>7293</v>
      </c>
      <c r="C2309" s="1" t="s">
        <v>1197</v>
      </c>
      <c r="D2309" s="35" t="s">
        <v>1198</v>
      </c>
      <c r="E2309" s="36">
        <v>586203.89</v>
      </c>
      <c r="F2309" s="1" t="s">
        <v>7</v>
      </c>
    </row>
    <row r="2310" spans="1:6" x14ac:dyDescent="0.3">
      <c r="A2310" s="1" t="s">
        <v>7294</v>
      </c>
      <c r="B2310" s="1" t="s">
        <v>7295</v>
      </c>
      <c r="C2310" s="1" t="s">
        <v>5631</v>
      </c>
      <c r="D2310" s="35" t="s">
        <v>5632</v>
      </c>
      <c r="E2310" s="36">
        <v>224916.94</v>
      </c>
      <c r="F2310" s="1" t="s">
        <v>3</v>
      </c>
    </row>
    <row r="2311" spans="1:6" x14ac:dyDescent="0.3">
      <c r="A2311" s="1" t="s">
        <v>7296</v>
      </c>
      <c r="B2311" s="1" t="s">
        <v>7297</v>
      </c>
      <c r="C2311" s="1" t="s">
        <v>772</v>
      </c>
      <c r="D2311" s="35" t="s">
        <v>773</v>
      </c>
      <c r="E2311" s="36">
        <v>696601.56</v>
      </c>
      <c r="F2311" s="1" t="s">
        <v>3</v>
      </c>
    </row>
    <row r="2312" spans="1:6" x14ac:dyDescent="0.3">
      <c r="A2312" s="1" t="s">
        <v>7298</v>
      </c>
      <c r="B2312" s="1" t="s">
        <v>7299</v>
      </c>
      <c r="C2312" s="1" t="s">
        <v>7300</v>
      </c>
      <c r="D2312" s="35" t="s">
        <v>7301</v>
      </c>
      <c r="E2312" s="36">
        <v>215246.83</v>
      </c>
      <c r="F2312" s="1" t="s">
        <v>3</v>
      </c>
    </row>
    <row r="2313" spans="1:6" x14ac:dyDescent="0.3">
      <c r="A2313" s="1" t="s">
        <v>7302</v>
      </c>
      <c r="B2313" s="1" t="s">
        <v>7303</v>
      </c>
      <c r="C2313" s="1" t="s">
        <v>1197</v>
      </c>
      <c r="D2313" s="35" t="s">
        <v>1198</v>
      </c>
      <c r="E2313" s="36">
        <v>780887.71</v>
      </c>
      <c r="F2313" s="1" t="s">
        <v>7</v>
      </c>
    </row>
    <row r="2314" spans="1:6" x14ac:dyDescent="0.3">
      <c r="A2314" s="1" t="s">
        <v>7304</v>
      </c>
      <c r="B2314" s="1" t="s">
        <v>7305</v>
      </c>
      <c r="C2314" s="1" t="s">
        <v>7306</v>
      </c>
      <c r="D2314" s="35" t="s">
        <v>7307</v>
      </c>
      <c r="E2314" s="36">
        <v>382283.94</v>
      </c>
      <c r="F2314" s="1" t="s">
        <v>7</v>
      </c>
    </row>
    <row r="2315" spans="1:6" x14ac:dyDescent="0.3">
      <c r="A2315" s="1" t="s">
        <v>7308</v>
      </c>
      <c r="B2315" s="1" t="s">
        <v>7309</v>
      </c>
      <c r="C2315" s="1" t="s">
        <v>6332</v>
      </c>
      <c r="D2315" s="35" t="s">
        <v>6333</v>
      </c>
      <c r="E2315" s="36">
        <v>92088.57</v>
      </c>
      <c r="F2315" s="1" t="s">
        <v>3</v>
      </c>
    </row>
    <row r="2316" spans="1:6" x14ac:dyDescent="0.3">
      <c r="A2316" s="1" t="s">
        <v>7310</v>
      </c>
      <c r="B2316" s="1" t="s">
        <v>7311</v>
      </c>
      <c r="C2316" s="1" t="s">
        <v>6153</v>
      </c>
      <c r="D2316" s="35" t="s">
        <v>6154</v>
      </c>
      <c r="E2316" s="36">
        <v>288996.03999999998</v>
      </c>
      <c r="F2316" s="1" t="s">
        <v>3</v>
      </c>
    </row>
    <row r="2317" spans="1:6" x14ac:dyDescent="0.3">
      <c r="A2317" s="1" t="s">
        <v>7312</v>
      </c>
      <c r="B2317" s="1" t="s">
        <v>7313</v>
      </c>
      <c r="C2317" s="1" t="s">
        <v>5405</v>
      </c>
      <c r="D2317" s="35" t="s">
        <v>5406</v>
      </c>
      <c r="E2317" s="36">
        <v>341555.26</v>
      </c>
      <c r="F2317" s="1" t="s">
        <v>3</v>
      </c>
    </row>
    <row r="2318" spans="1:6" x14ac:dyDescent="0.3">
      <c r="A2318" s="1" t="s">
        <v>7314</v>
      </c>
      <c r="B2318" s="1" t="s">
        <v>7315</v>
      </c>
      <c r="C2318" s="1" t="s">
        <v>3623</v>
      </c>
      <c r="D2318" s="35" t="s">
        <v>3624</v>
      </c>
      <c r="E2318" s="36">
        <v>332543.90000000002</v>
      </c>
      <c r="F2318" s="1" t="s">
        <v>7</v>
      </c>
    </row>
    <row r="2319" spans="1:6" x14ac:dyDescent="0.3">
      <c r="A2319" s="1" t="s">
        <v>7316</v>
      </c>
      <c r="B2319" s="1" t="s">
        <v>7317</v>
      </c>
      <c r="C2319" s="1" t="s">
        <v>7318</v>
      </c>
      <c r="D2319" s="35" t="s">
        <v>7319</v>
      </c>
      <c r="E2319" s="36">
        <v>170522.55</v>
      </c>
      <c r="F2319" s="1" t="s">
        <v>7</v>
      </c>
    </row>
    <row r="2320" spans="1:6" x14ac:dyDescent="0.3">
      <c r="A2320" s="1" t="s">
        <v>7320</v>
      </c>
      <c r="B2320" s="1" t="s">
        <v>7321</v>
      </c>
      <c r="C2320" s="1" t="s">
        <v>2546</v>
      </c>
      <c r="D2320" s="35" t="s">
        <v>2547</v>
      </c>
      <c r="E2320" s="36">
        <v>595292.37</v>
      </c>
      <c r="F2320" s="1" t="s">
        <v>7</v>
      </c>
    </row>
    <row r="2321" spans="1:6" x14ac:dyDescent="0.3">
      <c r="A2321" s="1" t="s">
        <v>7322</v>
      </c>
      <c r="B2321" s="1" t="s">
        <v>7323</v>
      </c>
      <c r="C2321" s="1" t="s">
        <v>1239</v>
      </c>
      <c r="D2321" s="35" t="s">
        <v>1240</v>
      </c>
      <c r="E2321" s="36">
        <v>911634.67</v>
      </c>
      <c r="F2321" s="1" t="s">
        <v>3</v>
      </c>
    </row>
    <row r="2322" spans="1:6" x14ac:dyDescent="0.3">
      <c r="A2322" s="1" t="s">
        <v>7324</v>
      </c>
      <c r="B2322" s="1" t="s">
        <v>7325</v>
      </c>
      <c r="C2322" s="1" t="s">
        <v>1239</v>
      </c>
      <c r="D2322" s="35" t="s">
        <v>1240</v>
      </c>
      <c r="E2322" s="36">
        <v>374925.1</v>
      </c>
      <c r="F2322" s="1" t="s">
        <v>3</v>
      </c>
    </row>
    <row r="2323" spans="1:6" x14ac:dyDescent="0.3">
      <c r="A2323" s="1" t="s">
        <v>7326</v>
      </c>
      <c r="B2323" s="1" t="s">
        <v>7327</v>
      </c>
      <c r="C2323" s="1" t="s">
        <v>7328</v>
      </c>
      <c r="D2323" s="35" t="s">
        <v>7329</v>
      </c>
      <c r="E2323" s="36">
        <v>149433.44</v>
      </c>
      <c r="F2323" s="1" t="s">
        <v>7</v>
      </c>
    </row>
    <row r="2324" spans="1:6" x14ac:dyDescent="0.3">
      <c r="A2324" s="1" t="s">
        <v>7330</v>
      </c>
      <c r="B2324" s="1" t="s">
        <v>7331</v>
      </c>
      <c r="C2324" s="1" t="s">
        <v>5725</v>
      </c>
      <c r="D2324" s="35" t="s">
        <v>5726</v>
      </c>
      <c r="E2324" s="36">
        <v>366522.65</v>
      </c>
      <c r="F2324" s="1" t="s">
        <v>3</v>
      </c>
    </row>
    <row r="2325" spans="1:6" x14ac:dyDescent="0.3">
      <c r="A2325" s="1" t="s">
        <v>7332</v>
      </c>
      <c r="B2325" s="1" t="s">
        <v>7333</v>
      </c>
      <c r="C2325" s="1" t="s">
        <v>7334</v>
      </c>
      <c r="D2325" s="35" t="s">
        <v>7335</v>
      </c>
      <c r="E2325" s="36">
        <v>419213.48</v>
      </c>
      <c r="F2325" s="1" t="s">
        <v>7</v>
      </c>
    </row>
    <row r="2326" spans="1:6" x14ac:dyDescent="0.3">
      <c r="A2326" s="1" t="s">
        <v>7336</v>
      </c>
      <c r="B2326" s="1" t="s">
        <v>7337</v>
      </c>
      <c r="C2326" s="1" t="s">
        <v>7338</v>
      </c>
      <c r="D2326" s="35" t="s">
        <v>7339</v>
      </c>
      <c r="E2326" s="36">
        <v>331804.90999999997</v>
      </c>
      <c r="F2326" s="1" t="s">
        <v>7</v>
      </c>
    </row>
    <row r="2327" spans="1:6" x14ac:dyDescent="0.3">
      <c r="A2327" s="1" t="s">
        <v>7340</v>
      </c>
      <c r="B2327" s="1" t="s">
        <v>7341</v>
      </c>
      <c r="C2327" s="1" t="s">
        <v>3592</v>
      </c>
      <c r="D2327" s="35" t="s">
        <v>3593</v>
      </c>
      <c r="E2327" s="36">
        <v>694236.11</v>
      </c>
      <c r="F2327" s="1" t="s">
        <v>3</v>
      </c>
    </row>
    <row r="2328" spans="1:6" x14ac:dyDescent="0.3">
      <c r="A2328" s="1" t="s">
        <v>7342</v>
      </c>
      <c r="B2328" s="1" t="s">
        <v>7343</v>
      </c>
      <c r="C2328" s="1" t="s">
        <v>1386</v>
      </c>
      <c r="D2328" s="35" t="s">
        <v>1387</v>
      </c>
      <c r="E2328" s="36">
        <v>1058693.75</v>
      </c>
      <c r="F2328" s="1" t="s">
        <v>7</v>
      </c>
    </row>
    <row r="2329" spans="1:6" x14ac:dyDescent="0.3">
      <c r="A2329" s="1" t="s">
        <v>7344</v>
      </c>
      <c r="B2329" s="1" t="s">
        <v>7345</v>
      </c>
      <c r="C2329" s="1" t="s">
        <v>1828</v>
      </c>
      <c r="D2329" s="35" t="s">
        <v>1829</v>
      </c>
      <c r="E2329" s="36">
        <v>267896.45</v>
      </c>
      <c r="F2329" s="1" t="s">
        <v>3</v>
      </c>
    </row>
    <row r="2330" spans="1:6" x14ac:dyDescent="0.3">
      <c r="A2330" s="1" t="s">
        <v>7346</v>
      </c>
      <c r="B2330" s="1" t="s">
        <v>7347</v>
      </c>
      <c r="C2330" s="1" t="s">
        <v>7348</v>
      </c>
      <c r="D2330" s="35" t="s">
        <v>7349</v>
      </c>
      <c r="E2330" s="36">
        <v>150013.65</v>
      </c>
      <c r="F2330" s="1" t="s">
        <v>3</v>
      </c>
    </row>
    <row r="2331" spans="1:6" x14ac:dyDescent="0.3">
      <c r="A2331" s="1" t="s">
        <v>7350</v>
      </c>
      <c r="B2331" s="1" t="s">
        <v>7351</v>
      </c>
      <c r="C2331" s="1" t="s">
        <v>7352</v>
      </c>
      <c r="D2331" s="35" t="s">
        <v>7353</v>
      </c>
      <c r="E2331" s="36">
        <v>326980.23</v>
      </c>
      <c r="F2331" s="1" t="s">
        <v>7</v>
      </c>
    </row>
    <row r="2332" spans="1:6" x14ac:dyDescent="0.3">
      <c r="A2332" s="1" t="s">
        <v>7354</v>
      </c>
      <c r="B2332" s="1" t="s">
        <v>7355</v>
      </c>
      <c r="C2332" s="1" t="s">
        <v>5497</v>
      </c>
      <c r="D2332" s="35" t="s">
        <v>5498</v>
      </c>
      <c r="E2332" s="36">
        <v>387237.13</v>
      </c>
      <c r="F2332" s="1" t="s">
        <v>3</v>
      </c>
    </row>
    <row r="2333" spans="1:6" x14ac:dyDescent="0.3">
      <c r="A2333" s="1" t="s">
        <v>7356</v>
      </c>
      <c r="B2333" s="1" t="s">
        <v>7357</v>
      </c>
      <c r="C2333" s="1" t="s">
        <v>5505</v>
      </c>
      <c r="D2333" s="35" t="s">
        <v>5506</v>
      </c>
      <c r="E2333" s="36">
        <v>257685.84</v>
      </c>
      <c r="F2333" s="1" t="s">
        <v>3</v>
      </c>
    </row>
    <row r="2334" spans="1:6" x14ac:dyDescent="0.3">
      <c r="A2334" s="1" t="s">
        <v>7358</v>
      </c>
      <c r="B2334" s="1" t="s">
        <v>7359</v>
      </c>
      <c r="C2334" s="1" t="s">
        <v>2011</v>
      </c>
      <c r="D2334" s="35" t="s">
        <v>2012</v>
      </c>
      <c r="E2334" s="36">
        <v>200049.84</v>
      </c>
      <c r="F2334" s="1" t="s">
        <v>3</v>
      </c>
    </row>
    <row r="2335" spans="1:6" x14ac:dyDescent="0.3">
      <c r="A2335" s="1" t="s">
        <v>7360</v>
      </c>
      <c r="B2335" s="1" t="s">
        <v>7361</v>
      </c>
      <c r="C2335" s="1" t="s">
        <v>7362</v>
      </c>
      <c r="D2335" s="35" t="s">
        <v>7363</v>
      </c>
      <c r="E2335" s="36">
        <v>219486.41</v>
      </c>
      <c r="F2335" s="1" t="s">
        <v>3</v>
      </c>
    </row>
    <row r="2336" spans="1:6" x14ac:dyDescent="0.3">
      <c r="A2336" s="1" t="s">
        <v>7364</v>
      </c>
      <c r="B2336" s="1" t="s">
        <v>7365</v>
      </c>
      <c r="C2336" s="1" t="s">
        <v>7366</v>
      </c>
      <c r="D2336" s="35" t="s">
        <v>7367</v>
      </c>
      <c r="E2336" s="36">
        <v>201748.05</v>
      </c>
      <c r="F2336" s="1" t="s">
        <v>3</v>
      </c>
    </row>
    <row r="2337" spans="1:6" x14ac:dyDescent="0.3">
      <c r="A2337" s="1" t="s">
        <v>7368</v>
      </c>
      <c r="B2337" s="1" t="s">
        <v>7369</v>
      </c>
      <c r="C2337" s="1" t="s">
        <v>1433</v>
      </c>
      <c r="D2337" s="35" t="s">
        <v>1434</v>
      </c>
      <c r="E2337" s="36">
        <v>1112881.26</v>
      </c>
      <c r="F2337" s="1" t="s">
        <v>7</v>
      </c>
    </row>
    <row r="2338" spans="1:6" x14ac:dyDescent="0.3">
      <c r="A2338" s="1" t="s">
        <v>7370</v>
      </c>
      <c r="B2338" s="1" t="s">
        <v>7371</v>
      </c>
      <c r="C2338" s="1" t="s">
        <v>5389</v>
      </c>
      <c r="D2338" s="35" t="s">
        <v>5390</v>
      </c>
      <c r="E2338" s="36">
        <v>668714.76</v>
      </c>
      <c r="F2338" s="1" t="s">
        <v>3</v>
      </c>
    </row>
    <row r="2339" spans="1:6" x14ac:dyDescent="0.3">
      <c r="A2339" s="1" t="s">
        <v>7372</v>
      </c>
      <c r="B2339" s="1" t="s">
        <v>7373</v>
      </c>
      <c r="C2339" s="1" t="s">
        <v>3191</v>
      </c>
      <c r="D2339" s="35" t="s">
        <v>3192</v>
      </c>
      <c r="E2339" s="36">
        <v>76801.45</v>
      </c>
      <c r="F2339" s="1" t="s">
        <v>3</v>
      </c>
    </row>
    <row r="2340" spans="1:6" x14ac:dyDescent="0.3">
      <c r="A2340" s="1" t="s">
        <v>7374</v>
      </c>
      <c r="B2340" s="1" t="s">
        <v>7375</v>
      </c>
      <c r="C2340" s="1" t="s">
        <v>2465</v>
      </c>
      <c r="D2340" s="35" t="s">
        <v>2466</v>
      </c>
      <c r="E2340" s="36">
        <v>724259.94</v>
      </c>
      <c r="F2340" s="1" t="s">
        <v>7</v>
      </c>
    </row>
    <row r="2341" spans="1:6" x14ac:dyDescent="0.3">
      <c r="A2341" s="1" t="s">
        <v>7376</v>
      </c>
      <c r="B2341" s="1" t="s">
        <v>7377</v>
      </c>
      <c r="C2341" s="1" t="s">
        <v>5960</v>
      </c>
      <c r="D2341" s="35" t="s">
        <v>5961</v>
      </c>
      <c r="E2341" s="36">
        <v>268477.93</v>
      </c>
      <c r="F2341" s="1" t="s">
        <v>3</v>
      </c>
    </row>
    <row r="2342" spans="1:6" x14ac:dyDescent="0.3">
      <c r="A2342" s="1" t="s">
        <v>7378</v>
      </c>
      <c r="B2342" s="1" t="s">
        <v>7379</v>
      </c>
      <c r="C2342" s="1" t="s">
        <v>5441</v>
      </c>
      <c r="D2342" s="35" t="s">
        <v>5442</v>
      </c>
      <c r="E2342" s="36">
        <v>317857.48</v>
      </c>
      <c r="F2342" s="1" t="s">
        <v>7</v>
      </c>
    </row>
    <row r="2343" spans="1:6" x14ac:dyDescent="0.3">
      <c r="A2343" s="1" t="s">
        <v>7380</v>
      </c>
      <c r="B2343" s="1" t="s">
        <v>7381</v>
      </c>
      <c r="C2343" s="1" t="s">
        <v>1635</v>
      </c>
      <c r="D2343" s="35" t="s">
        <v>1636</v>
      </c>
      <c r="E2343" s="36">
        <v>920349.8</v>
      </c>
      <c r="F2343" s="1" t="s">
        <v>7</v>
      </c>
    </row>
    <row r="2344" spans="1:6" x14ac:dyDescent="0.3">
      <c r="A2344" s="1" t="s">
        <v>7382</v>
      </c>
      <c r="B2344" s="1" t="s">
        <v>7383</v>
      </c>
      <c r="C2344" s="1" t="s">
        <v>7384</v>
      </c>
      <c r="D2344" s="35" t="s">
        <v>7385</v>
      </c>
      <c r="E2344" s="36">
        <v>846242.14</v>
      </c>
      <c r="F2344" s="1" t="s">
        <v>7</v>
      </c>
    </row>
    <row r="2345" spans="1:6" x14ac:dyDescent="0.3">
      <c r="A2345" s="1" t="s">
        <v>7386</v>
      </c>
      <c r="B2345" s="1" t="s">
        <v>7387</v>
      </c>
      <c r="C2345" s="1" t="s">
        <v>7388</v>
      </c>
      <c r="D2345" s="35" t="s">
        <v>7389</v>
      </c>
      <c r="E2345" s="36">
        <v>445212.49</v>
      </c>
      <c r="F2345" s="1" t="s">
        <v>3</v>
      </c>
    </row>
    <row r="2346" spans="1:6" x14ac:dyDescent="0.3">
      <c r="A2346" s="1" t="s">
        <v>7390</v>
      </c>
      <c r="B2346" s="1" t="s">
        <v>7391</v>
      </c>
      <c r="C2346" s="1" t="s">
        <v>5247</v>
      </c>
      <c r="D2346" s="35" t="s">
        <v>5248</v>
      </c>
      <c r="E2346" s="36">
        <v>545898.27</v>
      </c>
      <c r="F2346" s="1" t="s">
        <v>7</v>
      </c>
    </row>
    <row r="2347" spans="1:6" x14ac:dyDescent="0.3">
      <c r="A2347" s="1" t="s">
        <v>7392</v>
      </c>
      <c r="B2347" s="1" t="s">
        <v>7393</v>
      </c>
      <c r="C2347" s="1" t="s">
        <v>5761</v>
      </c>
      <c r="D2347" s="35" t="s">
        <v>5762</v>
      </c>
      <c r="E2347" s="36">
        <v>252029.33</v>
      </c>
      <c r="F2347" s="1" t="s">
        <v>3</v>
      </c>
    </row>
    <row r="2348" spans="1:6" x14ac:dyDescent="0.3">
      <c r="A2348" s="1" t="s">
        <v>7394</v>
      </c>
      <c r="B2348" s="1" t="s">
        <v>7395</v>
      </c>
      <c r="C2348" s="1" t="s">
        <v>7396</v>
      </c>
      <c r="D2348" s="35" t="s">
        <v>7397</v>
      </c>
      <c r="E2348" s="36">
        <v>365148.9</v>
      </c>
      <c r="F2348" s="1" t="s">
        <v>3</v>
      </c>
    </row>
    <row r="2349" spans="1:6" x14ac:dyDescent="0.3">
      <c r="A2349" s="1" t="s">
        <v>7398</v>
      </c>
      <c r="B2349" s="1" t="s">
        <v>7399</v>
      </c>
      <c r="C2349" s="1" t="s">
        <v>6667</v>
      </c>
      <c r="D2349" s="35" t="s">
        <v>6668</v>
      </c>
      <c r="E2349" s="36">
        <v>366919.03</v>
      </c>
      <c r="F2349" s="1" t="s">
        <v>3</v>
      </c>
    </row>
    <row r="2350" spans="1:6" x14ac:dyDescent="0.3">
      <c r="A2350" s="1" t="s">
        <v>7400</v>
      </c>
      <c r="B2350" s="1" t="s">
        <v>7401</v>
      </c>
      <c r="C2350" s="1" t="s">
        <v>1516</v>
      </c>
      <c r="D2350" s="35" t="s">
        <v>1517</v>
      </c>
      <c r="E2350" s="36">
        <v>404923.07</v>
      </c>
      <c r="F2350" s="1" t="s">
        <v>7</v>
      </c>
    </row>
    <row r="2351" spans="1:6" x14ac:dyDescent="0.3">
      <c r="A2351" s="1" t="s">
        <v>7402</v>
      </c>
      <c r="B2351" s="1" t="s">
        <v>7403</v>
      </c>
      <c r="C2351" s="1" t="s">
        <v>6603</v>
      </c>
      <c r="D2351" s="35" t="s">
        <v>6604</v>
      </c>
      <c r="E2351" s="36">
        <v>174100.99</v>
      </c>
      <c r="F2351" s="1" t="s">
        <v>3</v>
      </c>
    </row>
    <row r="2352" spans="1:6" x14ac:dyDescent="0.3">
      <c r="A2352" s="1" t="s">
        <v>7404</v>
      </c>
      <c r="B2352" s="1" t="s">
        <v>7405</v>
      </c>
      <c r="C2352" s="1" t="s">
        <v>5357</v>
      </c>
      <c r="D2352" s="35" t="s">
        <v>5358</v>
      </c>
      <c r="E2352" s="36">
        <v>218633.88</v>
      </c>
      <c r="F2352" s="1" t="s">
        <v>3</v>
      </c>
    </row>
    <row r="2353" spans="1:6" x14ac:dyDescent="0.3">
      <c r="A2353" s="1" t="s">
        <v>7406</v>
      </c>
      <c r="B2353" s="1" t="s">
        <v>7407</v>
      </c>
      <c r="C2353" s="1" t="s">
        <v>7408</v>
      </c>
      <c r="D2353" s="35" t="s">
        <v>7409</v>
      </c>
      <c r="E2353" s="36">
        <v>302022.46999999997</v>
      </c>
      <c r="F2353" s="1" t="s">
        <v>7</v>
      </c>
    </row>
    <row r="2354" spans="1:6" x14ac:dyDescent="0.3">
      <c r="A2354" s="1" t="s">
        <v>7410</v>
      </c>
      <c r="B2354" s="1" t="s">
        <v>7411</v>
      </c>
      <c r="C2354" s="1" t="s">
        <v>7412</v>
      </c>
      <c r="D2354" s="35" t="s">
        <v>7413</v>
      </c>
      <c r="E2354" s="36">
        <v>927892.73</v>
      </c>
      <c r="F2354" s="1" t="s">
        <v>7</v>
      </c>
    </row>
    <row r="2355" spans="1:6" x14ac:dyDescent="0.3">
      <c r="A2355" s="1" t="s">
        <v>7414</v>
      </c>
      <c r="B2355" s="1" t="s">
        <v>7415</v>
      </c>
      <c r="C2355" s="1" t="s">
        <v>7416</v>
      </c>
      <c r="D2355" s="35" t="s">
        <v>7417</v>
      </c>
      <c r="E2355" s="36">
        <v>451492.23</v>
      </c>
      <c r="F2355" s="1" t="s">
        <v>7</v>
      </c>
    </row>
    <row r="2356" spans="1:6" x14ac:dyDescent="0.3">
      <c r="A2356" s="1" t="s">
        <v>7418</v>
      </c>
      <c r="B2356" s="1" t="s">
        <v>7419</v>
      </c>
      <c r="C2356" s="1" t="s">
        <v>7420</v>
      </c>
      <c r="D2356" s="35" t="s">
        <v>7421</v>
      </c>
      <c r="E2356" s="36">
        <v>193976.37</v>
      </c>
      <c r="F2356" s="1" t="s">
        <v>3</v>
      </c>
    </row>
    <row r="2357" spans="1:6" x14ac:dyDescent="0.3">
      <c r="A2357" s="1" t="s">
        <v>7422</v>
      </c>
      <c r="B2357" s="1" t="s">
        <v>7423</v>
      </c>
      <c r="C2357" s="1" t="s">
        <v>1789</v>
      </c>
      <c r="D2357" s="35" t="s">
        <v>1790</v>
      </c>
      <c r="E2357" s="36">
        <v>739134.48</v>
      </c>
      <c r="F2357" s="1" t="s">
        <v>7</v>
      </c>
    </row>
    <row r="2358" spans="1:6" x14ac:dyDescent="0.3">
      <c r="A2358" s="1" t="s">
        <v>7424</v>
      </c>
      <c r="B2358" s="1" t="s">
        <v>7425</v>
      </c>
      <c r="C2358" s="1" t="s">
        <v>4283</v>
      </c>
      <c r="D2358" s="35" t="s">
        <v>4284</v>
      </c>
      <c r="E2358" s="36">
        <v>196183.63</v>
      </c>
      <c r="F2358" s="1" t="s">
        <v>3</v>
      </c>
    </row>
    <row r="2359" spans="1:6" x14ac:dyDescent="0.3">
      <c r="A2359" s="1" t="s">
        <v>7426</v>
      </c>
      <c r="B2359" s="1" t="s">
        <v>7427</v>
      </c>
      <c r="C2359" s="1" t="s">
        <v>2657</v>
      </c>
      <c r="D2359" s="35" t="s">
        <v>2658</v>
      </c>
      <c r="E2359" s="36">
        <v>75987.740000000005</v>
      </c>
      <c r="F2359" s="1" t="s">
        <v>3</v>
      </c>
    </row>
    <row r="2360" spans="1:6" x14ac:dyDescent="0.3">
      <c r="A2360" s="1" t="s">
        <v>7428</v>
      </c>
      <c r="B2360" s="1" t="s">
        <v>7429</v>
      </c>
      <c r="C2360" s="1" t="s">
        <v>1605</v>
      </c>
      <c r="D2360" s="35" t="s">
        <v>1606</v>
      </c>
      <c r="E2360" s="36">
        <v>1213558.69</v>
      </c>
      <c r="F2360" s="1" t="s">
        <v>7</v>
      </c>
    </row>
    <row r="2361" spans="1:6" x14ac:dyDescent="0.3">
      <c r="A2361" s="1" t="s">
        <v>7430</v>
      </c>
      <c r="B2361" s="1" t="s">
        <v>7431</v>
      </c>
      <c r="C2361" s="1" t="s">
        <v>1502</v>
      </c>
      <c r="D2361" s="35" t="s">
        <v>1503</v>
      </c>
      <c r="E2361" s="36">
        <v>605048.29</v>
      </c>
      <c r="F2361" s="1" t="s">
        <v>7</v>
      </c>
    </row>
    <row r="2362" spans="1:6" x14ac:dyDescent="0.3">
      <c r="A2362" s="1" t="s">
        <v>7432</v>
      </c>
      <c r="B2362" s="1" t="s">
        <v>7433</v>
      </c>
      <c r="C2362" s="1" t="s">
        <v>7434</v>
      </c>
      <c r="D2362" s="35" t="s">
        <v>7435</v>
      </c>
      <c r="E2362" s="36">
        <v>220371.96</v>
      </c>
      <c r="F2362" s="1" t="s">
        <v>7</v>
      </c>
    </row>
    <row r="2363" spans="1:6" x14ac:dyDescent="0.3">
      <c r="A2363" s="1" t="s">
        <v>7436</v>
      </c>
      <c r="B2363" s="1" t="s">
        <v>7437</v>
      </c>
      <c r="C2363" s="1" t="s">
        <v>7438</v>
      </c>
      <c r="D2363" s="35" t="s">
        <v>7439</v>
      </c>
      <c r="E2363" s="36">
        <v>141222.9</v>
      </c>
      <c r="F2363" s="1" t="s">
        <v>3</v>
      </c>
    </row>
    <row r="2364" spans="1:6" x14ac:dyDescent="0.3">
      <c r="A2364" s="1" t="s">
        <v>7440</v>
      </c>
      <c r="B2364" s="1" t="s">
        <v>7441</v>
      </c>
      <c r="C2364" s="1" t="s">
        <v>3121</v>
      </c>
      <c r="D2364" s="35" t="s">
        <v>3122</v>
      </c>
      <c r="E2364" s="36">
        <v>252257.27</v>
      </c>
      <c r="F2364" s="1" t="s">
        <v>3</v>
      </c>
    </row>
    <row r="2365" spans="1:6" x14ac:dyDescent="0.3">
      <c r="A2365" s="1" t="s">
        <v>7442</v>
      </c>
      <c r="B2365" s="1" t="s">
        <v>7443</v>
      </c>
      <c r="C2365" s="1" t="s">
        <v>553</v>
      </c>
      <c r="D2365" s="35" t="s">
        <v>554</v>
      </c>
      <c r="E2365" s="36">
        <v>119521.46</v>
      </c>
      <c r="F2365" s="1" t="s">
        <v>7</v>
      </c>
    </row>
    <row r="2366" spans="1:6" x14ac:dyDescent="0.3">
      <c r="A2366" s="1" t="s">
        <v>7444</v>
      </c>
      <c r="B2366" s="1" t="s">
        <v>7445</v>
      </c>
      <c r="C2366" s="1" t="s">
        <v>3474</v>
      </c>
      <c r="D2366" s="35" t="s">
        <v>3475</v>
      </c>
      <c r="E2366" s="36">
        <v>205379.39</v>
      </c>
      <c r="F2366" s="1" t="s">
        <v>3</v>
      </c>
    </row>
    <row r="2367" spans="1:6" x14ac:dyDescent="0.3">
      <c r="A2367" s="1" t="s">
        <v>7446</v>
      </c>
      <c r="B2367" s="1" t="s">
        <v>7447</v>
      </c>
      <c r="C2367" s="1" t="s">
        <v>1713</v>
      </c>
      <c r="D2367" s="35" t="s">
        <v>1714</v>
      </c>
      <c r="E2367" s="36">
        <v>408305.09</v>
      </c>
      <c r="F2367" s="1" t="s">
        <v>3</v>
      </c>
    </row>
    <row r="2368" spans="1:6" x14ac:dyDescent="0.3">
      <c r="A2368" s="1" t="s">
        <v>7448</v>
      </c>
      <c r="B2368" s="1" t="s">
        <v>7449</v>
      </c>
      <c r="C2368" s="1" t="s">
        <v>3647</v>
      </c>
      <c r="D2368" s="35" t="s">
        <v>3648</v>
      </c>
      <c r="E2368" s="36">
        <v>432376.2</v>
      </c>
      <c r="F2368" s="1" t="s">
        <v>3</v>
      </c>
    </row>
    <row r="2369" spans="1:6" x14ac:dyDescent="0.3">
      <c r="A2369" s="1" t="s">
        <v>7450</v>
      </c>
      <c r="B2369" s="1" t="s">
        <v>7451</v>
      </c>
      <c r="C2369" s="1" t="s">
        <v>3520</v>
      </c>
      <c r="D2369" s="35" t="s">
        <v>3521</v>
      </c>
      <c r="E2369" s="36">
        <v>128957.36</v>
      </c>
      <c r="F2369" s="1" t="s">
        <v>7</v>
      </c>
    </row>
    <row r="2370" spans="1:6" x14ac:dyDescent="0.3">
      <c r="A2370" s="1" t="s">
        <v>7452</v>
      </c>
      <c r="B2370" s="1" t="s">
        <v>7453</v>
      </c>
      <c r="C2370" s="1" t="s">
        <v>1771</v>
      </c>
      <c r="D2370" s="35" t="s">
        <v>1772</v>
      </c>
      <c r="E2370" s="36">
        <v>217370.32</v>
      </c>
      <c r="F2370" s="1" t="s">
        <v>3</v>
      </c>
    </row>
    <row r="2371" spans="1:6" x14ac:dyDescent="0.3">
      <c r="A2371" s="1" t="s">
        <v>7454</v>
      </c>
      <c r="B2371" s="1" t="s">
        <v>7455</v>
      </c>
      <c r="C2371" s="1" t="s">
        <v>7456</v>
      </c>
      <c r="D2371" s="35" t="s">
        <v>7457</v>
      </c>
      <c r="E2371" s="36">
        <v>300711.44</v>
      </c>
      <c r="F2371" s="1" t="s">
        <v>7</v>
      </c>
    </row>
    <row r="2372" spans="1:6" x14ac:dyDescent="0.3">
      <c r="A2372" s="1" t="s">
        <v>7458</v>
      </c>
      <c r="B2372" s="1" t="s">
        <v>7459</v>
      </c>
      <c r="C2372" s="1" t="s">
        <v>2197</v>
      </c>
      <c r="D2372" s="35" t="s">
        <v>2198</v>
      </c>
      <c r="E2372" s="36">
        <v>252203.66</v>
      </c>
      <c r="F2372" s="1" t="s">
        <v>3</v>
      </c>
    </row>
    <row r="2373" spans="1:6" x14ac:dyDescent="0.3">
      <c r="A2373" s="1" t="s">
        <v>7460</v>
      </c>
      <c r="B2373" s="1" t="s">
        <v>7461</v>
      </c>
      <c r="C2373" s="1" t="s">
        <v>7462</v>
      </c>
      <c r="D2373" s="35" t="s">
        <v>7463</v>
      </c>
      <c r="E2373" s="36">
        <v>415215.09</v>
      </c>
      <c r="F2373" s="1" t="s">
        <v>3</v>
      </c>
    </row>
    <row r="2374" spans="1:6" x14ac:dyDescent="0.3">
      <c r="A2374" s="1" t="s">
        <v>7464</v>
      </c>
      <c r="B2374" s="1" t="s">
        <v>7465</v>
      </c>
      <c r="C2374" s="1" t="s">
        <v>7466</v>
      </c>
      <c r="D2374" s="35" t="s">
        <v>7467</v>
      </c>
      <c r="E2374" s="36">
        <v>113423.93</v>
      </c>
      <c r="F2374" s="1" t="s">
        <v>28</v>
      </c>
    </row>
    <row r="2375" spans="1:6" x14ac:dyDescent="0.3">
      <c r="A2375" s="1" t="s">
        <v>7468</v>
      </c>
      <c r="B2375" s="1" t="s">
        <v>7469</v>
      </c>
      <c r="C2375" s="1" t="s">
        <v>1386</v>
      </c>
      <c r="D2375" s="35" t="s">
        <v>1387</v>
      </c>
      <c r="E2375" s="36">
        <v>782807.45</v>
      </c>
      <c r="F2375" s="1" t="s">
        <v>7</v>
      </c>
    </row>
    <row r="2376" spans="1:6" x14ac:dyDescent="0.3">
      <c r="A2376" s="1" t="s">
        <v>7470</v>
      </c>
      <c r="B2376" s="1" t="s">
        <v>7471</v>
      </c>
      <c r="C2376" s="1" t="s">
        <v>2263</v>
      </c>
      <c r="D2376" s="35" t="s">
        <v>2264</v>
      </c>
      <c r="E2376" s="36">
        <v>207175.25</v>
      </c>
      <c r="F2376" s="1" t="s">
        <v>3</v>
      </c>
    </row>
    <row r="2377" spans="1:6" x14ac:dyDescent="0.3">
      <c r="A2377" s="1" t="s">
        <v>7472</v>
      </c>
      <c r="B2377" s="1" t="s">
        <v>7473</v>
      </c>
      <c r="C2377" s="1" t="s">
        <v>7474</v>
      </c>
      <c r="D2377" s="35" t="s">
        <v>7475</v>
      </c>
      <c r="E2377" s="36">
        <v>134647.20000000001</v>
      </c>
      <c r="F2377" s="1" t="s">
        <v>3</v>
      </c>
    </row>
    <row r="2378" spans="1:6" x14ac:dyDescent="0.3">
      <c r="A2378" s="1" t="s">
        <v>7476</v>
      </c>
      <c r="B2378" s="1" t="s">
        <v>7477</v>
      </c>
      <c r="C2378" s="1" t="s">
        <v>6713</v>
      </c>
      <c r="D2378" s="35" t="s">
        <v>6714</v>
      </c>
      <c r="E2378" s="36">
        <v>445377.56</v>
      </c>
      <c r="F2378" s="1" t="s">
        <v>7</v>
      </c>
    </row>
    <row r="2379" spans="1:6" x14ac:dyDescent="0.3">
      <c r="A2379" s="1" t="s">
        <v>7478</v>
      </c>
      <c r="B2379" s="1" t="s">
        <v>7479</v>
      </c>
      <c r="C2379" s="1" t="s">
        <v>3730</v>
      </c>
      <c r="D2379" s="35" t="s">
        <v>3731</v>
      </c>
      <c r="E2379" s="36">
        <v>379555.45</v>
      </c>
      <c r="F2379" s="1" t="s">
        <v>7</v>
      </c>
    </row>
    <row r="2380" spans="1:6" x14ac:dyDescent="0.3">
      <c r="A2380" s="1" t="s">
        <v>7480</v>
      </c>
      <c r="B2380" s="1" t="s">
        <v>7481</v>
      </c>
      <c r="C2380" s="1" t="s">
        <v>7482</v>
      </c>
      <c r="D2380" s="35" t="s">
        <v>7483</v>
      </c>
      <c r="E2380" s="36">
        <v>926540.84</v>
      </c>
      <c r="F2380" s="1" t="s">
        <v>3</v>
      </c>
    </row>
    <row r="2381" spans="1:6" x14ac:dyDescent="0.3">
      <c r="A2381" s="1" t="s">
        <v>7484</v>
      </c>
      <c r="B2381" s="1" t="s">
        <v>7485</v>
      </c>
      <c r="C2381" s="1" t="s">
        <v>7486</v>
      </c>
      <c r="D2381" s="35" t="s">
        <v>7487</v>
      </c>
      <c r="E2381" s="36">
        <v>301605.65999999997</v>
      </c>
      <c r="F2381" s="1" t="s">
        <v>7</v>
      </c>
    </row>
    <row r="2382" spans="1:6" x14ac:dyDescent="0.3">
      <c r="A2382" s="1" t="s">
        <v>7488</v>
      </c>
      <c r="B2382" s="1" t="s">
        <v>7489</v>
      </c>
      <c r="C2382" s="1" t="s">
        <v>7490</v>
      </c>
      <c r="D2382" s="35" t="s">
        <v>7491</v>
      </c>
      <c r="E2382" s="36">
        <v>545521.93999999994</v>
      </c>
      <c r="F2382" s="1" t="s">
        <v>3</v>
      </c>
    </row>
    <row r="2383" spans="1:6" x14ac:dyDescent="0.3">
      <c r="A2383" s="1" t="s">
        <v>7492</v>
      </c>
      <c r="B2383" s="1" t="s">
        <v>7493</v>
      </c>
      <c r="C2383" s="1" t="s">
        <v>3572</v>
      </c>
      <c r="D2383" s="35" t="s">
        <v>3573</v>
      </c>
      <c r="E2383" s="36">
        <v>485342.25</v>
      </c>
      <c r="F2383" s="1" t="s">
        <v>3</v>
      </c>
    </row>
    <row r="2384" spans="1:6" x14ac:dyDescent="0.3">
      <c r="A2384" s="1" t="s">
        <v>7494</v>
      </c>
      <c r="B2384" s="1" t="s">
        <v>7495</v>
      </c>
      <c r="C2384" s="1" t="s">
        <v>4162</v>
      </c>
      <c r="D2384" s="35" t="s">
        <v>4163</v>
      </c>
      <c r="E2384" s="36">
        <v>194521.68</v>
      </c>
      <c r="F2384" s="1" t="s">
        <v>3</v>
      </c>
    </row>
    <row r="2385" spans="1:6" x14ac:dyDescent="0.3">
      <c r="A2385" s="1" t="s">
        <v>7496</v>
      </c>
      <c r="B2385" s="1" t="s">
        <v>7497</v>
      </c>
      <c r="C2385" s="1" t="s">
        <v>7498</v>
      </c>
      <c r="D2385" s="35" t="s">
        <v>7499</v>
      </c>
      <c r="E2385" s="36">
        <v>88790.71</v>
      </c>
      <c r="F2385" s="1" t="s">
        <v>3</v>
      </c>
    </row>
    <row r="2386" spans="1:6" x14ac:dyDescent="0.3">
      <c r="A2386" s="1" t="s">
        <v>7500</v>
      </c>
      <c r="B2386" s="1" t="s">
        <v>7501</v>
      </c>
      <c r="C2386" s="1" t="s">
        <v>7502</v>
      </c>
      <c r="D2386" s="35" t="s">
        <v>7503</v>
      </c>
      <c r="E2386" s="36">
        <v>558416.56999999995</v>
      </c>
      <c r="F2386" s="1" t="s">
        <v>3</v>
      </c>
    </row>
    <row r="2387" spans="1:6" x14ac:dyDescent="0.3">
      <c r="A2387" s="1" t="s">
        <v>7504</v>
      </c>
      <c r="B2387" s="1" t="s">
        <v>7505</v>
      </c>
      <c r="C2387" s="1" t="s">
        <v>2506</v>
      </c>
      <c r="D2387" s="35" t="s">
        <v>2507</v>
      </c>
      <c r="E2387" s="36">
        <v>282073.03000000003</v>
      </c>
      <c r="F2387" s="1" t="s">
        <v>7</v>
      </c>
    </row>
    <row r="2388" spans="1:6" x14ac:dyDescent="0.3">
      <c r="A2388" s="1" t="s">
        <v>7506</v>
      </c>
      <c r="B2388" s="1" t="s">
        <v>7507</v>
      </c>
      <c r="C2388" s="1" t="s">
        <v>4189</v>
      </c>
      <c r="D2388" s="35" t="s">
        <v>4190</v>
      </c>
      <c r="E2388" s="36">
        <v>298516.40000000002</v>
      </c>
      <c r="F2388" s="1" t="s">
        <v>3</v>
      </c>
    </row>
    <row r="2389" spans="1:6" x14ac:dyDescent="0.3">
      <c r="A2389" s="1" t="s">
        <v>7508</v>
      </c>
      <c r="B2389" s="1" t="s">
        <v>7509</v>
      </c>
      <c r="C2389" s="1" t="s">
        <v>1423</v>
      </c>
      <c r="D2389" s="35" t="s">
        <v>1424</v>
      </c>
      <c r="E2389" s="36">
        <v>1613005.76</v>
      </c>
      <c r="F2389" s="1" t="s">
        <v>3</v>
      </c>
    </row>
    <row r="2390" spans="1:6" x14ac:dyDescent="0.3">
      <c r="A2390" s="1" t="s">
        <v>7510</v>
      </c>
      <c r="B2390" s="1" t="s">
        <v>7511</v>
      </c>
      <c r="C2390" s="1" t="s">
        <v>541</v>
      </c>
      <c r="D2390" s="35" t="s">
        <v>542</v>
      </c>
      <c r="E2390" s="36">
        <v>91516.78</v>
      </c>
      <c r="F2390" s="1" t="s">
        <v>7</v>
      </c>
    </row>
    <row r="2391" spans="1:6" x14ac:dyDescent="0.3">
      <c r="A2391" s="1" t="s">
        <v>7512</v>
      </c>
      <c r="B2391" s="1" t="s">
        <v>7513</v>
      </c>
      <c r="C2391" s="1" t="s">
        <v>1920</v>
      </c>
      <c r="D2391" s="35" t="s">
        <v>1921</v>
      </c>
      <c r="E2391" s="36">
        <v>371280.18</v>
      </c>
      <c r="F2391" s="1" t="s">
        <v>7</v>
      </c>
    </row>
    <row r="2392" spans="1:6" x14ac:dyDescent="0.3">
      <c r="A2392" s="1" t="s">
        <v>7514</v>
      </c>
      <c r="B2392" s="1" t="s">
        <v>7515</v>
      </c>
      <c r="C2392" s="1" t="s">
        <v>7516</v>
      </c>
      <c r="D2392" s="35" t="s">
        <v>7517</v>
      </c>
      <c r="E2392" s="36">
        <v>318809.46000000002</v>
      </c>
      <c r="F2392" s="1" t="s">
        <v>3</v>
      </c>
    </row>
    <row r="2393" spans="1:6" x14ac:dyDescent="0.3">
      <c r="A2393" s="1" t="s">
        <v>7518</v>
      </c>
      <c r="B2393" s="1" t="s">
        <v>7519</v>
      </c>
      <c r="C2393" s="1" t="s">
        <v>2084</v>
      </c>
      <c r="D2393" s="35" t="s">
        <v>2085</v>
      </c>
      <c r="E2393" s="36">
        <v>223663.92</v>
      </c>
      <c r="F2393" s="1" t="s">
        <v>7</v>
      </c>
    </row>
    <row r="2394" spans="1:6" x14ac:dyDescent="0.3">
      <c r="A2394" s="1" t="s">
        <v>7520</v>
      </c>
      <c r="B2394" s="1" t="s">
        <v>7521</v>
      </c>
      <c r="C2394" s="1" t="s">
        <v>3918</v>
      </c>
      <c r="D2394" s="35" t="s">
        <v>3919</v>
      </c>
      <c r="E2394" s="36">
        <v>1090535.08</v>
      </c>
      <c r="F2394" s="1" t="s">
        <v>7</v>
      </c>
    </row>
    <row r="2395" spans="1:6" x14ac:dyDescent="0.3">
      <c r="A2395" s="1" t="s">
        <v>7522</v>
      </c>
      <c r="B2395" s="1" t="s">
        <v>7523</v>
      </c>
      <c r="C2395" s="1" t="s">
        <v>3433</v>
      </c>
      <c r="D2395" s="35" t="s">
        <v>3434</v>
      </c>
      <c r="E2395" s="36">
        <v>1138789.52</v>
      </c>
      <c r="F2395" s="1" t="s">
        <v>7</v>
      </c>
    </row>
    <row r="2396" spans="1:6" x14ac:dyDescent="0.3">
      <c r="A2396" s="1" t="s">
        <v>7524</v>
      </c>
      <c r="B2396" s="1" t="s">
        <v>7525</v>
      </c>
      <c r="C2396" s="1" t="s">
        <v>5373</v>
      </c>
      <c r="D2396" s="35" t="s">
        <v>5374</v>
      </c>
      <c r="E2396" s="36">
        <v>624978.25</v>
      </c>
      <c r="F2396" s="1" t="s">
        <v>7</v>
      </c>
    </row>
    <row r="2397" spans="1:6" x14ac:dyDescent="0.3">
      <c r="A2397" s="1" t="s">
        <v>7526</v>
      </c>
      <c r="B2397" s="1" t="s">
        <v>7527</v>
      </c>
      <c r="C2397" s="1" t="s">
        <v>5605</v>
      </c>
      <c r="D2397" s="35" t="s">
        <v>5606</v>
      </c>
      <c r="E2397" s="36">
        <v>584390.31000000006</v>
      </c>
      <c r="F2397" s="1" t="s">
        <v>7</v>
      </c>
    </row>
    <row r="2398" spans="1:6" x14ac:dyDescent="0.3">
      <c r="A2398" s="1" t="s">
        <v>7528</v>
      </c>
      <c r="B2398" s="1" t="s">
        <v>7529</v>
      </c>
      <c r="C2398" s="1" t="s">
        <v>7530</v>
      </c>
      <c r="D2398" s="35" t="s">
        <v>7531</v>
      </c>
      <c r="E2398" s="36">
        <v>570593.11</v>
      </c>
      <c r="F2398" s="1" t="s">
        <v>7</v>
      </c>
    </row>
    <row r="2399" spans="1:6" x14ac:dyDescent="0.3">
      <c r="A2399" s="1" t="s">
        <v>7532</v>
      </c>
      <c r="B2399" s="1" t="s">
        <v>7533</v>
      </c>
      <c r="C2399" s="1" t="s">
        <v>7534</v>
      </c>
      <c r="D2399" s="35" t="s">
        <v>7535</v>
      </c>
      <c r="E2399" s="36">
        <v>429193.76</v>
      </c>
      <c r="F2399" s="1" t="s">
        <v>7</v>
      </c>
    </row>
    <row r="2400" spans="1:6" x14ac:dyDescent="0.3">
      <c r="A2400" s="1" t="s">
        <v>7536</v>
      </c>
      <c r="B2400" s="1" t="s">
        <v>7537</v>
      </c>
      <c r="C2400" s="1" t="s">
        <v>2668</v>
      </c>
      <c r="D2400" s="35" t="s">
        <v>2669</v>
      </c>
      <c r="E2400" s="36">
        <v>143945</v>
      </c>
      <c r="F2400" s="1" t="s">
        <v>3</v>
      </c>
    </row>
    <row r="2401" spans="1:6" x14ac:dyDescent="0.3">
      <c r="A2401" s="1" t="s">
        <v>7538</v>
      </c>
      <c r="B2401" s="1" t="s">
        <v>7539</v>
      </c>
      <c r="C2401" s="1" t="s">
        <v>7540</v>
      </c>
      <c r="D2401" s="35" t="s">
        <v>7541</v>
      </c>
      <c r="E2401" s="36">
        <v>450046.74</v>
      </c>
      <c r="F2401" s="1" t="s">
        <v>7</v>
      </c>
    </row>
    <row r="2402" spans="1:6" x14ac:dyDescent="0.3">
      <c r="A2402" s="1" t="s">
        <v>7542</v>
      </c>
      <c r="B2402" s="1" t="s">
        <v>7543</v>
      </c>
      <c r="C2402" s="1" t="s">
        <v>4219</v>
      </c>
      <c r="D2402" s="35" t="s">
        <v>4220</v>
      </c>
      <c r="E2402" s="36">
        <v>1636698.2</v>
      </c>
      <c r="F2402" s="1" t="s">
        <v>7</v>
      </c>
    </row>
    <row r="2403" spans="1:6" x14ac:dyDescent="0.3">
      <c r="A2403" s="1" t="s">
        <v>7544</v>
      </c>
      <c r="B2403" s="1" t="s">
        <v>7545</v>
      </c>
      <c r="C2403" s="1" t="s">
        <v>4237</v>
      </c>
      <c r="D2403" s="35" t="s">
        <v>4238</v>
      </c>
      <c r="E2403" s="36">
        <v>150236.96</v>
      </c>
      <c r="F2403" s="1" t="s">
        <v>3</v>
      </c>
    </row>
    <row r="2404" spans="1:6" x14ac:dyDescent="0.3">
      <c r="A2404" s="1" t="s">
        <v>7546</v>
      </c>
      <c r="B2404" s="1" t="s">
        <v>7547</v>
      </c>
      <c r="C2404" s="1" t="s">
        <v>7548</v>
      </c>
      <c r="D2404" s="35" t="s">
        <v>7549</v>
      </c>
      <c r="E2404" s="36">
        <v>168818.44</v>
      </c>
      <c r="F2404" s="1" t="s">
        <v>3</v>
      </c>
    </row>
    <row r="2405" spans="1:6" x14ac:dyDescent="0.3">
      <c r="A2405" s="1" t="s">
        <v>7550</v>
      </c>
      <c r="B2405" s="1" t="s">
        <v>7551</v>
      </c>
      <c r="C2405" s="1" t="s">
        <v>3187</v>
      </c>
      <c r="D2405" s="35" t="s">
        <v>3188</v>
      </c>
      <c r="E2405" s="36">
        <v>106917.29</v>
      </c>
      <c r="F2405" s="1" t="s">
        <v>3</v>
      </c>
    </row>
    <row r="2406" spans="1:6" x14ac:dyDescent="0.3">
      <c r="A2406" s="1" t="s">
        <v>7552</v>
      </c>
      <c r="B2406" s="1" t="s">
        <v>7553</v>
      </c>
      <c r="C2406" s="1" t="s">
        <v>7554</v>
      </c>
      <c r="D2406" s="35" t="s">
        <v>7555</v>
      </c>
      <c r="E2406" s="36">
        <v>220246.67</v>
      </c>
      <c r="F2406" s="1" t="s">
        <v>7</v>
      </c>
    </row>
    <row r="2407" spans="1:6" x14ac:dyDescent="0.3">
      <c r="A2407" s="1" t="s">
        <v>7556</v>
      </c>
      <c r="B2407" s="1" t="s">
        <v>7557</v>
      </c>
      <c r="C2407" s="1" t="s">
        <v>7558</v>
      </c>
      <c r="D2407" s="35" t="s">
        <v>7559</v>
      </c>
      <c r="E2407" s="36">
        <v>415986.7</v>
      </c>
      <c r="F2407" s="1" t="s">
        <v>3</v>
      </c>
    </row>
    <row r="2408" spans="1:6" x14ac:dyDescent="0.3">
      <c r="A2408" s="1" t="s">
        <v>7560</v>
      </c>
      <c r="B2408" s="1" t="s">
        <v>7561</v>
      </c>
      <c r="C2408" s="1" t="s">
        <v>7562</v>
      </c>
      <c r="D2408" s="35" t="s">
        <v>7563</v>
      </c>
      <c r="E2408" s="36">
        <v>1482858.84</v>
      </c>
      <c r="F2408" s="1" t="s">
        <v>7</v>
      </c>
    </row>
    <row r="2409" spans="1:6" x14ac:dyDescent="0.3">
      <c r="A2409" s="1" t="s">
        <v>7564</v>
      </c>
      <c r="B2409" s="1" t="s">
        <v>7565</v>
      </c>
      <c r="C2409" s="1" t="s">
        <v>7566</v>
      </c>
      <c r="D2409" s="35" t="s">
        <v>7567</v>
      </c>
      <c r="E2409" s="36">
        <v>448876.4</v>
      </c>
      <c r="F2409" s="1" t="s">
        <v>7</v>
      </c>
    </row>
    <row r="2410" spans="1:6" x14ac:dyDescent="0.3">
      <c r="A2410" s="1" t="s">
        <v>7568</v>
      </c>
      <c r="B2410" s="1" t="s">
        <v>7569</v>
      </c>
      <c r="C2410" s="1" t="s">
        <v>7570</v>
      </c>
      <c r="D2410" s="35" t="s">
        <v>7571</v>
      </c>
      <c r="E2410" s="36">
        <v>202746.1</v>
      </c>
      <c r="F2410" s="1" t="s">
        <v>3</v>
      </c>
    </row>
    <row r="2411" spans="1:6" x14ac:dyDescent="0.3">
      <c r="A2411" s="1" t="s">
        <v>7572</v>
      </c>
      <c r="B2411" s="1" t="s">
        <v>7573</v>
      </c>
      <c r="C2411" s="1" t="s">
        <v>7574</v>
      </c>
      <c r="D2411" s="35" t="s">
        <v>7575</v>
      </c>
      <c r="E2411" s="36">
        <v>117435.77</v>
      </c>
      <c r="F2411" s="1" t="s">
        <v>3</v>
      </c>
    </row>
    <row r="2412" spans="1:6" x14ac:dyDescent="0.3">
      <c r="A2412" s="1" t="s">
        <v>7576</v>
      </c>
      <c r="B2412" s="1" t="s">
        <v>7577</v>
      </c>
      <c r="C2412" s="1" t="s">
        <v>7578</v>
      </c>
      <c r="D2412" s="35" t="s">
        <v>7579</v>
      </c>
      <c r="E2412" s="36">
        <v>344952.37</v>
      </c>
      <c r="F2412" s="1" t="s">
        <v>3</v>
      </c>
    </row>
    <row r="2413" spans="1:6" x14ac:dyDescent="0.3">
      <c r="A2413" s="1" t="s">
        <v>7580</v>
      </c>
      <c r="B2413" s="1" t="s">
        <v>7581</v>
      </c>
      <c r="C2413" s="1" t="s">
        <v>5827</v>
      </c>
      <c r="D2413" s="35" t="s">
        <v>5828</v>
      </c>
      <c r="E2413" s="36">
        <v>325026.83</v>
      </c>
      <c r="F2413" s="1" t="s">
        <v>3</v>
      </c>
    </row>
    <row r="2414" spans="1:6" x14ac:dyDescent="0.3">
      <c r="A2414" s="1" t="s">
        <v>7582</v>
      </c>
      <c r="B2414" s="1" t="s">
        <v>7583</v>
      </c>
      <c r="C2414" s="1" t="s">
        <v>3602</v>
      </c>
      <c r="D2414" s="35" t="s">
        <v>3603</v>
      </c>
      <c r="E2414" s="36">
        <v>165380.54</v>
      </c>
      <c r="F2414" s="1" t="s">
        <v>7</v>
      </c>
    </row>
    <row r="2415" spans="1:6" x14ac:dyDescent="0.3">
      <c r="A2415" s="1" t="s">
        <v>7584</v>
      </c>
      <c r="B2415" s="1" t="s">
        <v>7585</v>
      </c>
      <c r="C2415" s="1" t="s">
        <v>7586</v>
      </c>
      <c r="D2415" s="35" t="s">
        <v>7587</v>
      </c>
      <c r="E2415" s="36">
        <v>553653.98</v>
      </c>
      <c r="F2415" s="1" t="s">
        <v>3</v>
      </c>
    </row>
    <row r="2416" spans="1:6" x14ac:dyDescent="0.3">
      <c r="A2416" s="1" t="s">
        <v>7588</v>
      </c>
      <c r="B2416" s="1" t="s">
        <v>7589</v>
      </c>
      <c r="C2416" s="1" t="s">
        <v>5665</v>
      </c>
      <c r="D2416" s="35" t="s">
        <v>5666</v>
      </c>
      <c r="E2416" s="36">
        <v>182373.06</v>
      </c>
      <c r="F2416" s="1" t="s">
        <v>7</v>
      </c>
    </row>
    <row r="2417" spans="1:6" x14ac:dyDescent="0.3">
      <c r="A2417" s="1" t="s">
        <v>7590</v>
      </c>
      <c r="B2417" s="1" t="s">
        <v>7591</v>
      </c>
      <c r="C2417" s="1" t="s">
        <v>7592</v>
      </c>
      <c r="D2417" s="35" t="s">
        <v>7593</v>
      </c>
      <c r="E2417" s="36">
        <v>452587.69</v>
      </c>
      <c r="F2417" s="1" t="s">
        <v>28</v>
      </c>
    </row>
    <row r="2418" spans="1:6" x14ac:dyDescent="0.3">
      <c r="A2418" s="1" t="s">
        <v>7594</v>
      </c>
      <c r="B2418" s="1" t="s">
        <v>7595</v>
      </c>
      <c r="C2418" s="1" t="s">
        <v>7596</v>
      </c>
      <c r="D2418" s="35" t="s">
        <v>7597</v>
      </c>
      <c r="E2418" s="36">
        <v>172963.02</v>
      </c>
      <c r="F2418" s="1" t="s">
        <v>3</v>
      </c>
    </row>
    <row r="2419" spans="1:6" x14ac:dyDescent="0.3">
      <c r="A2419" s="1" t="s">
        <v>7598</v>
      </c>
      <c r="B2419" s="1" t="s">
        <v>7599</v>
      </c>
      <c r="C2419" s="1" t="s">
        <v>2231</v>
      </c>
      <c r="D2419" s="35" t="s">
        <v>2232</v>
      </c>
      <c r="E2419" s="36">
        <v>710518.37</v>
      </c>
      <c r="F2419" s="1" t="s">
        <v>7</v>
      </c>
    </row>
    <row r="2420" spans="1:6" x14ac:dyDescent="0.3">
      <c r="A2420" s="1" t="s">
        <v>7600</v>
      </c>
      <c r="B2420" s="1" t="s">
        <v>7601</v>
      </c>
      <c r="C2420" s="1" t="s">
        <v>2926</v>
      </c>
      <c r="D2420" s="35" t="s">
        <v>2927</v>
      </c>
      <c r="E2420" s="36">
        <v>714178.37</v>
      </c>
      <c r="F2420" s="1" t="s">
        <v>3</v>
      </c>
    </row>
    <row r="2421" spans="1:6" x14ac:dyDescent="0.3">
      <c r="A2421" s="1" t="s">
        <v>7602</v>
      </c>
      <c r="B2421" s="1" t="s">
        <v>7603</v>
      </c>
      <c r="C2421" s="1" t="s">
        <v>1759</v>
      </c>
      <c r="D2421" s="35" t="s">
        <v>1760</v>
      </c>
      <c r="E2421" s="36">
        <v>361105.47</v>
      </c>
      <c r="F2421" s="1" t="s">
        <v>3</v>
      </c>
    </row>
    <row r="2422" spans="1:6" x14ac:dyDescent="0.3">
      <c r="A2422" s="1" t="s">
        <v>7604</v>
      </c>
      <c r="B2422" s="1" t="s">
        <v>7605</v>
      </c>
      <c r="C2422" s="1" t="s">
        <v>7606</v>
      </c>
      <c r="D2422" s="35" t="s">
        <v>7607</v>
      </c>
      <c r="E2422" s="36">
        <v>277993.65000000002</v>
      </c>
      <c r="F2422" s="1" t="s">
        <v>3</v>
      </c>
    </row>
    <row r="2423" spans="1:6" x14ac:dyDescent="0.3">
      <c r="A2423" s="1" t="s">
        <v>7608</v>
      </c>
      <c r="B2423" s="1" t="s">
        <v>7609</v>
      </c>
      <c r="C2423" s="1" t="s">
        <v>7610</v>
      </c>
      <c r="D2423" s="35" t="s">
        <v>7611</v>
      </c>
      <c r="E2423" s="36">
        <v>322564.93</v>
      </c>
      <c r="F2423" s="1" t="s">
        <v>3</v>
      </c>
    </row>
    <row r="2424" spans="1:6" x14ac:dyDescent="0.3">
      <c r="A2424" s="1" t="s">
        <v>7612</v>
      </c>
      <c r="B2424" s="1" t="s">
        <v>7613</v>
      </c>
      <c r="C2424" s="1" t="s">
        <v>7614</v>
      </c>
      <c r="D2424" s="35" t="s">
        <v>7615</v>
      </c>
      <c r="E2424" s="36">
        <v>194472.77</v>
      </c>
      <c r="F2424" s="1" t="s">
        <v>3</v>
      </c>
    </row>
    <row r="2425" spans="1:6" x14ac:dyDescent="0.3">
      <c r="A2425" s="1" t="s">
        <v>7616</v>
      </c>
      <c r="B2425" s="1" t="s">
        <v>7617</v>
      </c>
      <c r="C2425" s="1" t="s">
        <v>7618</v>
      </c>
      <c r="D2425" s="35" t="s">
        <v>7619</v>
      </c>
      <c r="E2425" s="36">
        <v>188004.51</v>
      </c>
      <c r="F2425" s="1" t="s">
        <v>7</v>
      </c>
    </row>
    <row r="2426" spans="1:6" x14ac:dyDescent="0.3">
      <c r="A2426" s="1" t="s">
        <v>7620</v>
      </c>
      <c r="B2426" s="1" t="s">
        <v>7621</v>
      </c>
      <c r="C2426" s="1" t="s">
        <v>7622</v>
      </c>
      <c r="D2426" s="35" t="s">
        <v>7623</v>
      </c>
      <c r="E2426" s="36">
        <v>206904.08</v>
      </c>
      <c r="F2426" s="1" t="s">
        <v>3</v>
      </c>
    </row>
    <row r="2427" spans="1:6" x14ac:dyDescent="0.3">
      <c r="A2427" s="1" t="s">
        <v>7624</v>
      </c>
      <c r="B2427" s="1" t="s">
        <v>7625</v>
      </c>
      <c r="C2427" s="1" t="s">
        <v>7626</v>
      </c>
      <c r="D2427" s="35" t="s">
        <v>7627</v>
      </c>
      <c r="E2427" s="36">
        <v>504958.49</v>
      </c>
      <c r="F2427" s="1" t="s">
        <v>7</v>
      </c>
    </row>
    <row r="2428" spans="1:6" x14ac:dyDescent="0.3">
      <c r="A2428" s="1" t="s">
        <v>7628</v>
      </c>
      <c r="B2428" s="1" t="s">
        <v>7629</v>
      </c>
      <c r="C2428" s="1" t="s">
        <v>7630</v>
      </c>
      <c r="D2428" s="35" t="s">
        <v>7631</v>
      </c>
      <c r="E2428" s="36">
        <v>87989.27</v>
      </c>
      <c r="F2428" s="1" t="s">
        <v>28</v>
      </c>
    </row>
    <row r="2429" spans="1:6" x14ac:dyDescent="0.3">
      <c r="A2429" s="1" t="s">
        <v>7632</v>
      </c>
      <c r="B2429" s="1" t="s">
        <v>7633</v>
      </c>
      <c r="C2429" s="1" t="s">
        <v>1407</v>
      </c>
      <c r="D2429" s="35" t="s">
        <v>1408</v>
      </c>
      <c r="E2429" s="36">
        <v>843267.49</v>
      </c>
      <c r="F2429" s="1" t="s">
        <v>3</v>
      </c>
    </row>
    <row r="2430" spans="1:6" x14ac:dyDescent="0.3">
      <c r="A2430" s="1" t="s">
        <v>7634</v>
      </c>
      <c r="B2430" s="1" t="s">
        <v>7635</v>
      </c>
      <c r="C2430" s="1" t="s">
        <v>541</v>
      </c>
      <c r="D2430" s="35" t="s">
        <v>542</v>
      </c>
      <c r="E2430" s="36">
        <v>486586.88</v>
      </c>
      <c r="F2430" s="1" t="s">
        <v>3</v>
      </c>
    </row>
    <row r="2431" spans="1:6" x14ac:dyDescent="0.3">
      <c r="A2431" s="1" t="s">
        <v>7636</v>
      </c>
      <c r="B2431" s="1" t="s">
        <v>7637</v>
      </c>
      <c r="C2431" s="1" t="s">
        <v>541</v>
      </c>
      <c r="D2431" s="35" t="s">
        <v>542</v>
      </c>
      <c r="E2431" s="36">
        <v>617752.26</v>
      </c>
      <c r="F2431" s="1" t="s">
        <v>3</v>
      </c>
    </row>
    <row r="2432" spans="1:6" x14ac:dyDescent="0.3">
      <c r="A2432" s="1" t="s">
        <v>7638</v>
      </c>
      <c r="B2432" s="1" t="s">
        <v>7639</v>
      </c>
      <c r="C2432" s="1" t="s">
        <v>541</v>
      </c>
      <c r="D2432" s="35" t="s">
        <v>542</v>
      </c>
      <c r="E2432" s="36">
        <v>672243.5</v>
      </c>
      <c r="F2432" s="1" t="s">
        <v>7</v>
      </c>
    </row>
    <row r="2433" spans="1:6" x14ac:dyDescent="0.3">
      <c r="A2433" s="1" t="s">
        <v>7640</v>
      </c>
      <c r="B2433" s="1" t="s">
        <v>7641</v>
      </c>
      <c r="C2433" s="1" t="s">
        <v>541</v>
      </c>
      <c r="D2433" s="35" t="s">
        <v>542</v>
      </c>
      <c r="E2433" s="36">
        <v>291797.56</v>
      </c>
      <c r="F2433" s="1" t="s">
        <v>3</v>
      </c>
    </row>
    <row r="2434" spans="1:6" x14ac:dyDescent="0.3">
      <c r="A2434" s="1" t="s">
        <v>7642</v>
      </c>
      <c r="B2434" s="1" t="s">
        <v>7643</v>
      </c>
      <c r="C2434" s="1" t="s">
        <v>541</v>
      </c>
      <c r="D2434" s="35" t="s">
        <v>542</v>
      </c>
      <c r="E2434" s="36">
        <v>1462284.51</v>
      </c>
      <c r="F2434" s="1" t="s">
        <v>7</v>
      </c>
    </row>
    <row r="2435" spans="1:6" x14ac:dyDescent="0.3">
      <c r="A2435" s="1" t="s">
        <v>7644</v>
      </c>
      <c r="B2435" s="1" t="s">
        <v>7645</v>
      </c>
      <c r="C2435" s="1" t="s">
        <v>541</v>
      </c>
      <c r="D2435" s="35" t="s">
        <v>542</v>
      </c>
      <c r="E2435" s="36">
        <v>315546.31</v>
      </c>
      <c r="F2435" s="1" t="s">
        <v>3</v>
      </c>
    </row>
    <row r="2436" spans="1:6" x14ac:dyDescent="0.3">
      <c r="A2436" s="1" t="s">
        <v>7646</v>
      </c>
      <c r="B2436" s="1" t="s">
        <v>7647</v>
      </c>
      <c r="C2436" s="1" t="s">
        <v>541</v>
      </c>
      <c r="D2436" s="35" t="s">
        <v>542</v>
      </c>
      <c r="E2436" s="36">
        <v>536070.40000000002</v>
      </c>
      <c r="F2436" s="1" t="s">
        <v>7</v>
      </c>
    </row>
    <row r="2437" spans="1:6" x14ac:dyDescent="0.3">
      <c r="A2437" s="1" t="s">
        <v>7648</v>
      </c>
      <c r="B2437" s="1" t="s">
        <v>7649</v>
      </c>
      <c r="C2437" s="1" t="s">
        <v>541</v>
      </c>
      <c r="D2437" s="35" t="s">
        <v>542</v>
      </c>
      <c r="E2437" s="36">
        <v>476757.19</v>
      </c>
      <c r="F2437" s="1" t="s">
        <v>7</v>
      </c>
    </row>
    <row r="2438" spans="1:6" x14ac:dyDescent="0.3">
      <c r="A2438" s="1" t="s">
        <v>7650</v>
      </c>
      <c r="B2438" s="1" t="s">
        <v>7651</v>
      </c>
      <c r="C2438" s="1" t="s">
        <v>541</v>
      </c>
      <c r="D2438" s="35" t="s">
        <v>542</v>
      </c>
      <c r="E2438" s="36">
        <v>482420.89</v>
      </c>
      <c r="F2438" s="1" t="s">
        <v>7</v>
      </c>
    </row>
    <row r="2439" spans="1:6" x14ac:dyDescent="0.3">
      <c r="A2439" s="1" t="s">
        <v>7652</v>
      </c>
      <c r="B2439" s="1" t="s">
        <v>7653</v>
      </c>
      <c r="C2439" s="1" t="s">
        <v>820</v>
      </c>
      <c r="D2439" s="35" t="s">
        <v>821</v>
      </c>
      <c r="E2439" s="36">
        <v>1039252.52</v>
      </c>
      <c r="F2439" s="1" t="s">
        <v>3</v>
      </c>
    </row>
    <row r="2440" spans="1:6" x14ac:dyDescent="0.3">
      <c r="A2440" s="1" t="s">
        <v>7654</v>
      </c>
      <c r="B2440" s="1" t="s">
        <v>7655</v>
      </c>
      <c r="C2440" s="1" t="s">
        <v>7656</v>
      </c>
      <c r="D2440" s="35" t="s">
        <v>7657</v>
      </c>
      <c r="E2440" s="36">
        <v>426447.09</v>
      </c>
      <c r="F2440" s="1" t="s">
        <v>3</v>
      </c>
    </row>
    <row r="2441" spans="1:6" x14ac:dyDescent="0.3">
      <c r="A2441" s="1" t="s">
        <v>7658</v>
      </c>
      <c r="B2441" s="1" t="s">
        <v>7659</v>
      </c>
      <c r="C2441" s="1" t="s">
        <v>1407</v>
      </c>
      <c r="D2441" s="35" t="s">
        <v>1408</v>
      </c>
      <c r="E2441" s="36">
        <v>665612.87</v>
      </c>
      <c r="F2441" s="1" t="s">
        <v>3</v>
      </c>
    </row>
    <row r="2442" spans="1:6" x14ac:dyDescent="0.3">
      <c r="A2442" s="1" t="s">
        <v>7660</v>
      </c>
      <c r="B2442" s="1" t="s">
        <v>7661</v>
      </c>
      <c r="C2442" s="1" t="s">
        <v>2540</v>
      </c>
      <c r="D2442" s="35" t="s">
        <v>7662</v>
      </c>
      <c r="E2442" s="36">
        <v>450051.14</v>
      </c>
      <c r="F2442" s="1" t="s">
        <v>3</v>
      </c>
    </row>
    <row r="2443" spans="1:6" x14ac:dyDescent="0.3">
      <c r="A2443" s="1" t="s">
        <v>7663</v>
      </c>
      <c r="B2443" s="1" t="s">
        <v>7664</v>
      </c>
      <c r="C2443" s="1" t="s">
        <v>2696</v>
      </c>
      <c r="D2443" s="35" t="s">
        <v>2697</v>
      </c>
      <c r="E2443" s="36">
        <v>349678.01</v>
      </c>
      <c r="F2443" s="1" t="s">
        <v>7</v>
      </c>
    </row>
    <row r="2444" spans="1:6" x14ac:dyDescent="0.3">
      <c r="A2444" s="1" t="s">
        <v>7665</v>
      </c>
      <c r="B2444" s="1" t="s">
        <v>7666</v>
      </c>
      <c r="C2444" s="1" t="s">
        <v>7667</v>
      </c>
      <c r="D2444" s="35" t="s">
        <v>7668</v>
      </c>
      <c r="E2444" s="36">
        <v>206659.44</v>
      </c>
      <c r="F2444" s="1" t="s">
        <v>3</v>
      </c>
    </row>
    <row r="2445" spans="1:6" x14ac:dyDescent="0.3">
      <c r="A2445" s="1" t="s">
        <v>7669</v>
      </c>
      <c r="B2445" s="1" t="s">
        <v>7670</v>
      </c>
      <c r="C2445" s="1" t="s">
        <v>7671</v>
      </c>
      <c r="D2445" s="35" t="s">
        <v>7672</v>
      </c>
      <c r="E2445" s="36">
        <v>1980813.23</v>
      </c>
      <c r="F2445" s="1" t="s">
        <v>28</v>
      </c>
    </row>
    <row r="2446" spans="1:6" x14ac:dyDescent="0.3">
      <c r="A2446" s="1" t="s">
        <v>7673</v>
      </c>
      <c r="B2446" s="1" t="s">
        <v>7674</v>
      </c>
      <c r="C2446" s="1" t="s">
        <v>1319</v>
      </c>
      <c r="D2446" s="35" t="s">
        <v>1320</v>
      </c>
      <c r="E2446" s="36">
        <v>935441.93</v>
      </c>
      <c r="F2446" s="1" t="s">
        <v>3</v>
      </c>
    </row>
    <row r="2447" spans="1:6" x14ac:dyDescent="0.3">
      <c r="A2447" s="1" t="s">
        <v>7675</v>
      </c>
      <c r="B2447" s="1" t="s">
        <v>7676</v>
      </c>
      <c r="C2447" s="1" t="s">
        <v>541</v>
      </c>
      <c r="D2447" s="35" t="s">
        <v>542</v>
      </c>
      <c r="E2447" s="36">
        <v>1251682.8799999999</v>
      </c>
      <c r="F2447" s="1" t="s">
        <v>7</v>
      </c>
    </row>
    <row r="2448" spans="1:6" x14ac:dyDescent="0.3">
      <c r="A2448" s="1" t="s">
        <v>7677</v>
      </c>
      <c r="B2448" s="1" t="s">
        <v>7678</v>
      </c>
      <c r="C2448" s="1" t="s">
        <v>541</v>
      </c>
      <c r="D2448" s="35" t="s">
        <v>542</v>
      </c>
      <c r="E2448" s="36">
        <v>523053.67</v>
      </c>
      <c r="F2448" s="1" t="s">
        <v>7</v>
      </c>
    </row>
    <row r="2449" spans="1:6" x14ac:dyDescent="0.3">
      <c r="A2449" s="1" t="s">
        <v>7679</v>
      </c>
      <c r="B2449" s="1" t="s">
        <v>7680</v>
      </c>
      <c r="C2449" s="1" t="s">
        <v>7681</v>
      </c>
      <c r="D2449" s="35" t="s">
        <v>7682</v>
      </c>
      <c r="E2449" s="36">
        <v>470361.97</v>
      </c>
      <c r="F2449" s="1" t="s">
        <v>3</v>
      </c>
    </row>
    <row r="2450" spans="1:6" x14ac:dyDescent="0.3">
      <c r="A2450" s="1" t="s">
        <v>7683</v>
      </c>
      <c r="B2450" s="1" t="s">
        <v>7684</v>
      </c>
      <c r="C2450" s="1" t="s">
        <v>541</v>
      </c>
      <c r="D2450" s="35" t="s">
        <v>542</v>
      </c>
      <c r="E2450" s="36">
        <v>1149719.75</v>
      </c>
      <c r="F2450" s="1" t="s">
        <v>7</v>
      </c>
    </row>
    <row r="2451" spans="1:6" x14ac:dyDescent="0.3">
      <c r="A2451" s="1" t="s">
        <v>7685</v>
      </c>
      <c r="B2451" s="1" t="s">
        <v>7686</v>
      </c>
      <c r="C2451" s="1" t="s">
        <v>5135</v>
      </c>
      <c r="D2451" s="35" t="s">
        <v>5136</v>
      </c>
      <c r="E2451" s="36">
        <v>425083.39</v>
      </c>
      <c r="F2451" s="1" t="s">
        <v>7</v>
      </c>
    </row>
    <row r="2452" spans="1:6" x14ac:dyDescent="0.3">
      <c r="A2452" s="1" t="s">
        <v>7687</v>
      </c>
      <c r="B2452" s="1" t="s">
        <v>7688</v>
      </c>
      <c r="C2452" s="1" t="s">
        <v>7689</v>
      </c>
      <c r="D2452" s="35" t="s">
        <v>7690</v>
      </c>
      <c r="E2452" s="36">
        <v>112432.72</v>
      </c>
      <c r="F2452" s="1" t="s">
        <v>3</v>
      </c>
    </row>
    <row r="2453" spans="1:6" x14ac:dyDescent="0.3">
      <c r="A2453" s="1" t="s">
        <v>7691</v>
      </c>
      <c r="B2453" s="1" t="s">
        <v>7692</v>
      </c>
      <c r="C2453" s="1" t="s">
        <v>541</v>
      </c>
      <c r="D2453" s="35" t="s">
        <v>542</v>
      </c>
      <c r="E2453" s="36">
        <v>536941.6</v>
      </c>
      <c r="F2453" s="1" t="s">
        <v>7</v>
      </c>
    </row>
    <row r="2454" spans="1:6" x14ac:dyDescent="0.3">
      <c r="A2454" s="1" t="s">
        <v>7693</v>
      </c>
      <c r="B2454" s="1" t="s">
        <v>7694</v>
      </c>
      <c r="C2454" s="1" t="s">
        <v>541</v>
      </c>
      <c r="D2454" s="35" t="s">
        <v>542</v>
      </c>
      <c r="E2454" s="36">
        <v>647011.79</v>
      </c>
      <c r="F2454" s="1" t="s">
        <v>7</v>
      </c>
    </row>
    <row r="2455" spans="1:6" x14ac:dyDescent="0.3">
      <c r="A2455" s="1" t="s">
        <v>7695</v>
      </c>
      <c r="B2455" s="1" t="s">
        <v>7696</v>
      </c>
      <c r="C2455" s="1" t="s">
        <v>4297</v>
      </c>
      <c r="D2455" s="35" t="s">
        <v>4298</v>
      </c>
      <c r="E2455" s="36">
        <v>1670251.31</v>
      </c>
      <c r="F2455" s="1" t="s">
        <v>7</v>
      </c>
    </row>
    <row r="2456" spans="1:6" x14ac:dyDescent="0.3">
      <c r="A2456" s="1" t="s">
        <v>7697</v>
      </c>
      <c r="B2456" s="1" t="s">
        <v>7698</v>
      </c>
      <c r="C2456" s="1" t="s">
        <v>4297</v>
      </c>
      <c r="D2456" s="35" t="s">
        <v>4298</v>
      </c>
      <c r="E2456" s="36">
        <v>1645001.77</v>
      </c>
      <c r="F2456" s="1" t="s">
        <v>7</v>
      </c>
    </row>
    <row r="2457" spans="1:6" x14ac:dyDescent="0.3">
      <c r="A2457" s="1" t="s">
        <v>7699</v>
      </c>
      <c r="B2457" s="1" t="s">
        <v>7700</v>
      </c>
      <c r="C2457" s="1" t="s">
        <v>541</v>
      </c>
      <c r="D2457" s="35" t="s">
        <v>542</v>
      </c>
      <c r="E2457" s="36">
        <v>676200.9</v>
      </c>
      <c r="F2457" s="1" t="s">
        <v>7</v>
      </c>
    </row>
    <row r="2458" spans="1:6" x14ac:dyDescent="0.3">
      <c r="A2458" s="1" t="s">
        <v>7701</v>
      </c>
      <c r="B2458" s="1" t="s">
        <v>7702</v>
      </c>
      <c r="C2458" s="1" t="s">
        <v>541</v>
      </c>
      <c r="D2458" s="35" t="s">
        <v>542</v>
      </c>
      <c r="E2458" s="36">
        <v>577616.41</v>
      </c>
      <c r="F2458" s="1" t="s">
        <v>7</v>
      </c>
    </row>
    <row r="2459" spans="1:6" x14ac:dyDescent="0.3">
      <c r="A2459" s="1" t="s">
        <v>7703</v>
      </c>
      <c r="B2459" s="1" t="s">
        <v>7704</v>
      </c>
      <c r="C2459" s="1" t="s">
        <v>541</v>
      </c>
      <c r="D2459" s="35" t="s">
        <v>542</v>
      </c>
      <c r="E2459" s="36">
        <v>575897.96</v>
      </c>
      <c r="F2459" s="1" t="s">
        <v>7</v>
      </c>
    </row>
    <row r="2460" spans="1:6" x14ac:dyDescent="0.3">
      <c r="A2460" s="1" t="s">
        <v>7705</v>
      </c>
      <c r="B2460" s="1" t="s">
        <v>7706</v>
      </c>
      <c r="C2460" s="1" t="s">
        <v>541</v>
      </c>
      <c r="D2460" s="35" t="s">
        <v>542</v>
      </c>
      <c r="E2460" s="36">
        <v>1508667.45</v>
      </c>
      <c r="F2460" s="1" t="s">
        <v>7</v>
      </c>
    </row>
    <row r="2461" spans="1:6" x14ac:dyDescent="0.3">
      <c r="A2461" s="1" t="s">
        <v>7707</v>
      </c>
      <c r="B2461" s="1" t="s">
        <v>7708</v>
      </c>
      <c r="C2461" s="1" t="s">
        <v>541</v>
      </c>
      <c r="D2461" s="35" t="s">
        <v>542</v>
      </c>
      <c r="E2461" s="36">
        <v>675088.89</v>
      </c>
      <c r="F2461" s="1" t="s">
        <v>7</v>
      </c>
    </row>
    <row r="2462" spans="1:6" x14ac:dyDescent="0.3">
      <c r="A2462" s="1" t="s">
        <v>7709</v>
      </c>
      <c r="B2462" s="1" t="s">
        <v>7710</v>
      </c>
      <c r="C2462" s="1" t="s">
        <v>6026</v>
      </c>
      <c r="D2462" s="35" t="s">
        <v>6027</v>
      </c>
      <c r="E2462" s="36">
        <v>150502.15</v>
      </c>
      <c r="F2462" s="1" t="s">
        <v>3</v>
      </c>
    </row>
    <row r="2463" spans="1:6" x14ac:dyDescent="0.3">
      <c r="A2463" s="1" t="s">
        <v>7711</v>
      </c>
      <c r="B2463" s="1" t="s">
        <v>7712</v>
      </c>
      <c r="C2463" s="1" t="s">
        <v>541</v>
      </c>
      <c r="D2463" s="35" t="s">
        <v>542</v>
      </c>
      <c r="E2463" s="36">
        <v>1936205.83</v>
      </c>
      <c r="F2463" s="1" t="s">
        <v>7</v>
      </c>
    </row>
    <row r="2464" spans="1:6" x14ac:dyDescent="0.3">
      <c r="A2464" s="1" t="s">
        <v>7713</v>
      </c>
      <c r="B2464" s="1" t="s">
        <v>7714</v>
      </c>
      <c r="C2464" s="1" t="s">
        <v>7715</v>
      </c>
      <c r="D2464" s="35" t="s">
        <v>7716</v>
      </c>
      <c r="E2464" s="36">
        <v>361335</v>
      </c>
      <c r="F2464" s="1" t="s">
        <v>7</v>
      </c>
    </row>
    <row r="2465" spans="1:6" x14ac:dyDescent="0.3">
      <c r="A2465" s="1" t="s">
        <v>7717</v>
      </c>
      <c r="B2465" s="1" t="s">
        <v>7718</v>
      </c>
      <c r="C2465" s="1" t="s">
        <v>6645</v>
      </c>
      <c r="D2465" s="35" t="s">
        <v>6646</v>
      </c>
      <c r="E2465" s="36">
        <v>559216.09</v>
      </c>
      <c r="F2465" s="1" t="s">
        <v>7</v>
      </c>
    </row>
    <row r="2466" spans="1:6" x14ac:dyDescent="0.3">
      <c r="A2466" s="1" t="s">
        <v>7719</v>
      </c>
      <c r="B2466" s="1" t="s">
        <v>7720</v>
      </c>
      <c r="C2466" s="1" t="s">
        <v>2854</v>
      </c>
      <c r="D2466" s="35" t="s">
        <v>2855</v>
      </c>
      <c r="E2466" s="36">
        <v>509153.26</v>
      </c>
      <c r="F2466" s="1" t="s">
        <v>7</v>
      </c>
    </row>
    <row r="2467" spans="1:6" x14ac:dyDescent="0.3">
      <c r="A2467" s="1" t="s">
        <v>7721</v>
      </c>
      <c r="B2467" s="1" t="s">
        <v>7722</v>
      </c>
      <c r="C2467" s="1" t="s">
        <v>7723</v>
      </c>
      <c r="D2467" s="35" t="s">
        <v>7724</v>
      </c>
      <c r="E2467" s="36">
        <v>461592.62</v>
      </c>
      <c r="F2467" s="1" t="s">
        <v>7</v>
      </c>
    </row>
    <row r="2468" spans="1:6" x14ac:dyDescent="0.3">
      <c r="A2468" s="1" t="s">
        <v>7725</v>
      </c>
      <c r="B2468" s="1" t="s">
        <v>7726</v>
      </c>
      <c r="C2468" s="1" t="s">
        <v>1920</v>
      </c>
      <c r="D2468" s="35" t="s">
        <v>1921</v>
      </c>
      <c r="E2468" s="36">
        <v>354307.21</v>
      </c>
      <c r="F2468" s="1" t="s">
        <v>7</v>
      </c>
    </row>
    <row r="2469" spans="1:6" x14ac:dyDescent="0.3">
      <c r="A2469" s="1" t="s">
        <v>7727</v>
      </c>
      <c r="B2469" s="1" t="s">
        <v>7728</v>
      </c>
      <c r="C2469" s="1" t="s">
        <v>4057</v>
      </c>
      <c r="D2469" s="35" t="s">
        <v>4058</v>
      </c>
      <c r="E2469" s="36">
        <v>1249801.0900000001</v>
      </c>
      <c r="F2469" s="1" t="s">
        <v>7</v>
      </c>
    </row>
    <row r="2470" spans="1:6" x14ac:dyDescent="0.3">
      <c r="A2470" s="1" t="s">
        <v>7729</v>
      </c>
      <c r="B2470" s="1" t="s">
        <v>7730</v>
      </c>
      <c r="C2470" s="1" t="s">
        <v>1844</v>
      </c>
      <c r="D2470" s="35" t="s">
        <v>1845</v>
      </c>
      <c r="E2470" s="36">
        <v>739865.09</v>
      </c>
      <c r="F2470" s="1" t="s">
        <v>3</v>
      </c>
    </row>
    <row r="2471" spans="1:6" x14ac:dyDescent="0.3">
      <c r="A2471" s="1" t="s">
        <v>7731</v>
      </c>
      <c r="B2471" s="1" t="s">
        <v>7732</v>
      </c>
      <c r="C2471" s="1" t="s">
        <v>7733</v>
      </c>
      <c r="D2471" s="35" t="s">
        <v>7734</v>
      </c>
      <c r="E2471" s="36">
        <v>1315256.97</v>
      </c>
      <c r="F2471" s="1" t="s">
        <v>7</v>
      </c>
    </row>
    <row r="2472" spans="1:6" x14ac:dyDescent="0.3">
      <c r="A2472" s="1" t="s">
        <v>7735</v>
      </c>
      <c r="B2472" s="1" t="s">
        <v>7736</v>
      </c>
      <c r="C2472" s="1" t="s">
        <v>7737</v>
      </c>
      <c r="D2472" s="35" t="s">
        <v>7738</v>
      </c>
      <c r="E2472" s="36">
        <v>415113.48</v>
      </c>
      <c r="F2472" s="1" t="s">
        <v>7</v>
      </c>
    </row>
    <row r="2473" spans="1:6" x14ac:dyDescent="0.3">
      <c r="A2473" s="1" t="s">
        <v>7739</v>
      </c>
      <c r="B2473" s="1" t="s">
        <v>7740</v>
      </c>
      <c r="C2473" s="1" t="s">
        <v>7741</v>
      </c>
      <c r="D2473" s="35" t="s">
        <v>7742</v>
      </c>
      <c r="E2473" s="36">
        <v>1084677.07</v>
      </c>
      <c r="F2473" s="1" t="s">
        <v>7</v>
      </c>
    </row>
    <row r="2474" spans="1:6" x14ac:dyDescent="0.3">
      <c r="A2474" s="1" t="s">
        <v>7743</v>
      </c>
      <c r="B2474" s="1" t="s">
        <v>7744</v>
      </c>
      <c r="C2474" s="1" t="s">
        <v>7741</v>
      </c>
      <c r="D2474" s="35" t="s">
        <v>7742</v>
      </c>
      <c r="E2474" s="36">
        <v>364506.94</v>
      </c>
      <c r="F2474" s="1" t="s">
        <v>7</v>
      </c>
    </row>
    <row r="2475" spans="1:6" x14ac:dyDescent="0.3">
      <c r="A2475" s="1" t="s">
        <v>7745</v>
      </c>
      <c r="B2475" s="1" t="s">
        <v>7746</v>
      </c>
      <c r="C2475" s="1" t="s">
        <v>2540</v>
      </c>
      <c r="D2475" s="35" t="s">
        <v>7662</v>
      </c>
      <c r="E2475" s="36">
        <v>349311.91</v>
      </c>
      <c r="F2475" s="1" t="s">
        <v>7</v>
      </c>
    </row>
    <row r="2476" spans="1:6" x14ac:dyDescent="0.3">
      <c r="A2476" s="1" t="s">
        <v>7747</v>
      </c>
      <c r="B2476" s="1" t="s">
        <v>7748</v>
      </c>
      <c r="C2476" s="1" t="s">
        <v>5976</v>
      </c>
      <c r="D2476" s="35" t="s">
        <v>5977</v>
      </c>
      <c r="E2476" s="36">
        <v>536618.11</v>
      </c>
      <c r="F2476" s="1" t="s">
        <v>7</v>
      </c>
    </row>
    <row r="2477" spans="1:6" x14ac:dyDescent="0.3">
      <c r="A2477" s="1" t="s">
        <v>7749</v>
      </c>
      <c r="B2477" s="1" t="s">
        <v>7750</v>
      </c>
      <c r="C2477" s="1" t="s">
        <v>7751</v>
      </c>
      <c r="D2477" s="35" t="s">
        <v>7752</v>
      </c>
      <c r="E2477" s="36">
        <v>1367943.69</v>
      </c>
      <c r="F2477" s="1" t="s">
        <v>7</v>
      </c>
    </row>
    <row r="2478" spans="1:6" x14ac:dyDescent="0.3">
      <c r="A2478" s="1" t="s">
        <v>7753</v>
      </c>
      <c r="B2478" s="1" t="s">
        <v>7754</v>
      </c>
      <c r="C2478" s="1" t="s">
        <v>5970</v>
      </c>
      <c r="D2478" s="35" t="s">
        <v>5971</v>
      </c>
      <c r="E2478" s="36">
        <v>658831.76</v>
      </c>
      <c r="F2478" s="1" t="s">
        <v>7</v>
      </c>
    </row>
    <row r="2479" spans="1:6" x14ac:dyDescent="0.3">
      <c r="A2479" s="1" t="s">
        <v>7755</v>
      </c>
      <c r="B2479" s="1" t="s">
        <v>7756</v>
      </c>
      <c r="C2479" s="1" t="s">
        <v>7757</v>
      </c>
      <c r="D2479" s="35" t="s">
        <v>7758</v>
      </c>
      <c r="E2479" s="36">
        <v>175457.29</v>
      </c>
      <c r="F2479" s="1" t="s">
        <v>7</v>
      </c>
    </row>
    <row r="2480" spans="1:6" x14ac:dyDescent="0.3">
      <c r="A2480" s="1" t="s">
        <v>7759</v>
      </c>
      <c r="B2480" s="1" t="s">
        <v>7760</v>
      </c>
      <c r="C2480" s="1" t="s">
        <v>7761</v>
      </c>
      <c r="D2480" s="35" t="s">
        <v>7762</v>
      </c>
      <c r="E2480" s="36">
        <v>529082.18999999994</v>
      </c>
      <c r="F2480" s="1" t="s">
        <v>7</v>
      </c>
    </row>
    <row r="2481" spans="1:6" x14ac:dyDescent="0.3">
      <c r="A2481" s="1" t="s">
        <v>7763</v>
      </c>
      <c r="B2481" s="1" t="s">
        <v>7764</v>
      </c>
      <c r="C2481" s="1" t="s">
        <v>3332</v>
      </c>
      <c r="D2481" s="35" t="s">
        <v>3333</v>
      </c>
      <c r="E2481" s="36">
        <v>319554.13</v>
      </c>
      <c r="F2481" s="1" t="s">
        <v>7</v>
      </c>
    </row>
    <row r="2482" spans="1:6" x14ac:dyDescent="0.3">
      <c r="A2482" s="1" t="s">
        <v>7765</v>
      </c>
      <c r="B2482" s="1" t="s">
        <v>7766</v>
      </c>
      <c r="C2482" s="1" t="s">
        <v>2076</v>
      </c>
      <c r="D2482" s="35" t="s">
        <v>2077</v>
      </c>
      <c r="E2482" s="36">
        <v>379899.17</v>
      </c>
      <c r="F2482" s="1" t="s">
        <v>7</v>
      </c>
    </row>
    <row r="2483" spans="1:6" x14ac:dyDescent="0.3">
      <c r="A2483" s="1" t="s">
        <v>7767</v>
      </c>
      <c r="B2483" s="1" t="s">
        <v>7768</v>
      </c>
      <c r="C2483" s="1" t="s">
        <v>7769</v>
      </c>
      <c r="D2483" s="35" t="s">
        <v>7770</v>
      </c>
      <c r="E2483" s="36">
        <v>478765.55</v>
      </c>
      <c r="F2483" s="1" t="s">
        <v>7</v>
      </c>
    </row>
    <row r="2484" spans="1:6" x14ac:dyDescent="0.3">
      <c r="A2484" s="1" t="s">
        <v>7771</v>
      </c>
      <c r="B2484" s="1" t="s">
        <v>7772</v>
      </c>
      <c r="C2484" s="1" t="s">
        <v>7773</v>
      </c>
      <c r="D2484" s="35" t="s">
        <v>7774</v>
      </c>
      <c r="E2484" s="36">
        <v>492224.26</v>
      </c>
      <c r="F2484" s="1" t="s">
        <v>7</v>
      </c>
    </row>
    <row r="2485" spans="1:6" x14ac:dyDescent="0.3">
      <c r="A2485" s="1" t="s">
        <v>7775</v>
      </c>
      <c r="B2485" s="1" t="s">
        <v>7776</v>
      </c>
      <c r="C2485" s="1" t="s">
        <v>7777</v>
      </c>
      <c r="D2485" s="35" t="s">
        <v>7778</v>
      </c>
      <c r="E2485" s="36">
        <v>532952.24</v>
      </c>
      <c r="F2485" s="1" t="s">
        <v>7</v>
      </c>
    </row>
    <row r="2486" spans="1:6" x14ac:dyDescent="0.3">
      <c r="A2486" s="1" t="s">
        <v>7779</v>
      </c>
      <c r="B2486" s="1" t="s">
        <v>7780</v>
      </c>
      <c r="C2486" s="1" t="s">
        <v>7781</v>
      </c>
      <c r="D2486" s="35" t="s">
        <v>7782</v>
      </c>
      <c r="E2486" s="36">
        <v>984934.3</v>
      </c>
      <c r="F2486" s="1" t="s">
        <v>7</v>
      </c>
    </row>
    <row r="2487" spans="1:6" x14ac:dyDescent="0.3">
      <c r="A2487" s="1" t="s">
        <v>7783</v>
      </c>
      <c r="B2487" s="1" t="s">
        <v>7784</v>
      </c>
      <c r="C2487" s="1" t="s">
        <v>1597</v>
      </c>
      <c r="D2487" s="35" t="s">
        <v>1598</v>
      </c>
      <c r="E2487" s="36">
        <v>988824.56</v>
      </c>
      <c r="F2487" s="1" t="s">
        <v>7</v>
      </c>
    </row>
    <row r="2488" spans="1:6" x14ac:dyDescent="0.3">
      <c r="A2488" s="1" t="s">
        <v>7785</v>
      </c>
      <c r="B2488" s="1" t="s">
        <v>7786</v>
      </c>
      <c r="C2488" s="1" t="s">
        <v>1597</v>
      </c>
      <c r="D2488" s="35" t="s">
        <v>1598</v>
      </c>
      <c r="E2488" s="36">
        <v>730050.64</v>
      </c>
      <c r="F2488" s="1" t="s">
        <v>7</v>
      </c>
    </row>
    <row r="2489" spans="1:6" x14ac:dyDescent="0.3">
      <c r="A2489" s="1" t="s">
        <v>7787</v>
      </c>
      <c r="B2489" s="1" t="s">
        <v>7788</v>
      </c>
      <c r="C2489" s="1" t="s">
        <v>7789</v>
      </c>
      <c r="D2489" s="35" t="s">
        <v>7790</v>
      </c>
      <c r="E2489" s="36">
        <v>2381308.5299999998</v>
      </c>
      <c r="F2489" s="1" t="s">
        <v>7</v>
      </c>
    </row>
    <row r="2490" spans="1:6" x14ac:dyDescent="0.3">
      <c r="A2490" s="1" t="s">
        <v>7791</v>
      </c>
      <c r="B2490" s="1" t="s">
        <v>7792</v>
      </c>
      <c r="C2490" s="1" t="s">
        <v>7793</v>
      </c>
      <c r="D2490" s="35" t="s">
        <v>7794</v>
      </c>
      <c r="E2490" s="36">
        <v>585775.28</v>
      </c>
      <c r="F2490" s="1" t="s">
        <v>7</v>
      </c>
    </row>
    <row r="2491" spans="1:6" x14ac:dyDescent="0.3">
      <c r="A2491" s="1" t="s">
        <v>7795</v>
      </c>
      <c r="B2491" s="1" t="s">
        <v>7796</v>
      </c>
      <c r="C2491" s="1" t="s">
        <v>7797</v>
      </c>
      <c r="D2491" s="35" t="s">
        <v>7798</v>
      </c>
      <c r="E2491" s="36">
        <v>408063.54</v>
      </c>
      <c r="F2491" s="1" t="s">
        <v>7</v>
      </c>
    </row>
    <row r="2492" spans="1:6" x14ac:dyDescent="0.3">
      <c r="A2492" s="1" t="s">
        <v>7799</v>
      </c>
      <c r="B2492" s="1" t="s">
        <v>7800</v>
      </c>
      <c r="C2492" s="1" t="s">
        <v>6417</v>
      </c>
      <c r="D2492" s="35" t="s">
        <v>6418</v>
      </c>
      <c r="E2492" s="36">
        <v>657431.54</v>
      </c>
      <c r="F2492" s="1" t="s">
        <v>7</v>
      </c>
    </row>
    <row r="2493" spans="1:6" x14ac:dyDescent="0.3">
      <c r="A2493" s="1" t="s">
        <v>7801</v>
      </c>
      <c r="B2493" s="1" t="s">
        <v>7802</v>
      </c>
      <c r="C2493" s="1" t="s">
        <v>698</v>
      </c>
      <c r="D2493" s="35" t="s">
        <v>699</v>
      </c>
      <c r="E2493" s="36">
        <v>799846.63</v>
      </c>
      <c r="F2493" s="1" t="s">
        <v>7</v>
      </c>
    </row>
    <row r="2494" spans="1:6" x14ac:dyDescent="0.3">
      <c r="A2494" s="1" t="s">
        <v>7803</v>
      </c>
      <c r="B2494" s="1" t="s">
        <v>7804</v>
      </c>
      <c r="C2494" s="1" t="s">
        <v>7805</v>
      </c>
      <c r="D2494" s="35" t="s">
        <v>7806</v>
      </c>
      <c r="E2494" s="36">
        <v>458795.4</v>
      </c>
      <c r="F2494" s="1" t="s">
        <v>7</v>
      </c>
    </row>
    <row r="2495" spans="1:6" x14ac:dyDescent="0.3">
      <c r="A2495" s="1" t="s">
        <v>7807</v>
      </c>
      <c r="B2495" s="1" t="s">
        <v>7808</v>
      </c>
      <c r="C2495" s="1" t="s">
        <v>5707</v>
      </c>
      <c r="D2495" s="35" t="s">
        <v>5708</v>
      </c>
      <c r="E2495" s="36">
        <v>301503.21000000002</v>
      </c>
      <c r="F2495" s="1" t="s">
        <v>7</v>
      </c>
    </row>
    <row r="2496" spans="1:6" x14ac:dyDescent="0.3">
      <c r="A2496" s="1" t="s">
        <v>7809</v>
      </c>
      <c r="B2496" s="1" t="s">
        <v>7810</v>
      </c>
      <c r="C2496" s="1" t="s">
        <v>7811</v>
      </c>
      <c r="D2496" s="35" t="s">
        <v>7812</v>
      </c>
      <c r="E2496" s="36">
        <v>242354.96</v>
      </c>
      <c r="F2496" s="1" t="s">
        <v>7</v>
      </c>
    </row>
    <row r="2497" spans="1:6" x14ac:dyDescent="0.3">
      <c r="A2497" s="1" t="s">
        <v>7813</v>
      </c>
      <c r="B2497" s="1" t="s">
        <v>7814</v>
      </c>
      <c r="C2497" s="1" t="s">
        <v>3249</v>
      </c>
      <c r="D2497" s="35" t="s">
        <v>3250</v>
      </c>
      <c r="E2497" s="36">
        <v>853357.62</v>
      </c>
      <c r="F2497" s="1" t="s">
        <v>7</v>
      </c>
    </row>
    <row r="2498" spans="1:6" x14ac:dyDescent="0.3">
      <c r="A2498" s="1" t="s">
        <v>7815</v>
      </c>
      <c r="B2498" s="1" t="s">
        <v>7816</v>
      </c>
      <c r="C2498" s="1" t="s">
        <v>1978</v>
      </c>
      <c r="D2498" s="35" t="s">
        <v>1979</v>
      </c>
      <c r="E2498" s="36">
        <v>422432.25</v>
      </c>
      <c r="F2498" s="1" t="s">
        <v>7</v>
      </c>
    </row>
    <row r="2499" spans="1:6" x14ac:dyDescent="0.3">
      <c r="A2499" s="1" t="s">
        <v>7817</v>
      </c>
      <c r="B2499" s="1" t="s">
        <v>7818</v>
      </c>
      <c r="C2499" s="1" t="s">
        <v>2231</v>
      </c>
      <c r="D2499" s="35" t="s">
        <v>2232</v>
      </c>
      <c r="E2499" s="36">
        <v>156223.15</v>
      </c>
      <c r="F2499" s="1" t="s">
        <v>7</v>
      </c>
    </row>
    <row r="2500" spans="1:6" x14ac:dyDescent="0.3">
      <c r="A2500" s="1" t="s">
        <v>7819</v>
      </c>
      <c r="B2500" s="1" t="s">
        <v>7820</v>
      </c>
      <c r="C2500" s="1" t="s">
        <v>1583</v>
      </c>
      <c r="D2500" s="35" t="s">
        <v>1584</v>
      </c>
      <c r="E2500" s="36">
        <v>524671.72</v>
      </c>
      <c r="F2500" s="1" t="s">
        <v>7</v>
      </c>
    </row>
    <row r="2501" spans="1:6" x14ac:dyDescent="0.3">
      <c r="A2501" s="1" t="s">
        <v>7821</v>
      </c>
      <c r="B2501" s="1" t="s">
        <v>7822</v>
      </c>
      <c r="C2501" s="1" t="s">
        <v>2988</v>
      </c>
      <c r="D2501" s="35" t="s">
        <v>2989</v>
      </c>
      <c r="E2501" s="36">
        <v>189106.18</v>
      </c>
      <c r="F2501" s="1" t="s">
        <v>7</v>
      </c>
    </row>
    <row r="2502" spans="1:6" x14ac:dyDescent="0.3">
      <c r="A2502" s="1" t="s">
        <v>7823</v>
      </c>
      <c r="B2502" s="1" t="s">
        <v>7824</v>
      </c>
      <c r="C2502" s="1" t="s">
        <v>7825</v>
      </c>
      <c r="D2502" s="35" t="s">
        <v>7826</v>
      </c>
      <c r="E2502" s="36">
        <v>1108474.92</v>
      </c>
      <c r="F2502" s="1" t="s">
        <v>7</v>
      </c>
    </row>
    <row r="2503" spans="1:6" x14ac:dyDescent="0.3">
      <c r="A2503" s="1" t="s">
        <v>7827</v>
      </c>
      <c r="B2503" s="1" t="s">
        <v>7828</v>
      </c>
      <c r="C2503" s="1" t="s">
        <v>3907</v>
      </c>
      <c r="D2503" s="35" t="s">
        <v>3908</v>
      </c>
      <c r="E2503" s="36">
        <v>247933.1</v>
      </c>
      <c r="F2503" s="1" t="s">
        <v>3</v>
      </c>
    </row>
    <row r="2504" spans="1:6" x14ac:dyDescent="0.3">
      <c r="A2504" s="1" t="s">
        <v>7829</v>
      </c>
      <c r="B2504" s="1" t="s">
        <v>7830</v>
      </c>
      <c r="C2504" s="1" t="s">
        <v>2540</v>
      </c>
      <c r="D2504" s="35" t="s">
        <v>7831</v>
      </c>
      <c r="E2504" s="36">
        <v>332551.88</v>
      </c>
      <c r="F2504" s="1" t="s">
        <v>7</v>
      </c>
    </row>
    <row r="2505" spans="1:6" x14ac:dyDescent="0.3">
      <c r="A2505" s="1" t="s">
        <v>7832</v>
      </c>
      <c r="B2505" s="1" t="s">
        <v>7833</v>
      </c>
      <c r="C2505" s="1" t="s">
        <v>1329</v>
      </c>
      <c r="D2505" s="35" t="s">
        <v>1330</v>
      </c>
      <c r="E2505" s="36">
        <v>257891.91</v>
      </c>
      <c r="F2505" s="1" t="s">
        <v>7</v>
      </c>
    </row>
    <row r="2506" spans="1:6" x14ac:dyDescent="0.3">
      <c r="A2506" s="1" t="s">
        <v>7834</v>
      </c>
      <c r="B2506" s="1" t="s">
        <v>7835</v>
      </c>
      <c r="C2506" s="1" t="s">
        <v>7836</v>
      </c>
      <c r="D2506" s="35" t="s">
        <v>7837</v>
      </c>
      <c r="E2506" s="36">
        <v>930866.88</v>
      </c>
      <c r="F2506" s="1" t="s">
        <v>7</v>
      </c>
    </row>
    <row r="2507" spans="1:6" x14ac:dyDescent="0.3">
      <c r="A2507" s="1" t="s">
        <v>7838</v>
      </c>
      <c r="B2507" s="1" t="s">
        <v>7839</v>
      </c>
      <c r="C2507" s="1" t="s">
        <v>5529</v>
      </c>
      <c r="D2507" s="35" t="s">
        <v>5530</v>
      </c>
      <c r="E2507" s="36">
        <v>472792.19</v>
      </c>
      <c r="F2507" s="1" t="s">
        <v>7</v>
      </c>
    </row>
    <row r="2508" spans="1:6" x14ac:dyDescent="0.3">
      <c r="A2508" s="1" t="s">
        <v>7840</v>
      </c>
      <c r="B2508" s="1" t="s">
        <v>7841</v>
      </c>
      <c r="C2508" s="1" t="s">
        <v>7842</v>
      </c>
      <c r="D2508" s="35" t="s">
        <v>7843</v>
      </c>
      <c r="E2508" s="36">
        <v>616529.94999999995</v>
      </c>
      <c r="F2508" s="1" t="s">
        <v>7</v>
      </c>
    </row>
    <row r="2509" spans="1:6" x14ac:dyDescent="0.3">
      <c r="A2509" s="1" t="s">
        <v>7844</v>
      </c>
      <c r="B2509" s="1" t="s">
        <v>7845</v>
      </c>
      <c r="C2509" s="1" t="s">
        <v>7362</v>
      </c>
      <c r="D2509" s="35" t="s">
        <v>7363</v>
      </c>
      <c r="E2509" s="36">
        <v>230928.4</v>
      </c>
      <c r="F2509" s="1" t="s">
        <v>7</v>
      </c>
    </row>
    <row r="2510" spans="1:6" x14ac:dyDescent="0.3">
      <c r="A2510" s="1" t="s">
        <v>7846</v>
      </c>
      <c r="B2510" s="1" t="s">
        <v>7847</v>
      </c>
      <c r="C2510" s="1" t="s">
        <v>1864</v>
      </c>
      <c r="D2510" s="35" t="s">
        <v>1865</v>
      </c>
      <c r="E2510" s="36">
        <v>529262.69999999995</v>
      </c>
      <c r="F2510" s="1" t="s">
        <v>7</v>
      </c>
    </row>
    <row r="2511" spans="1:6" x14ac:dyDescent="0.3">
      <c r="A2511" s="1" t="s">
        <v>7848</v>
      </c>
      <c r="B2511" s="1" t="s">
        <v>7849</v>
      </c>
      <c r="C2511" s="1" t="s">
        <v>3467</v>
      </c>
      <c r="D2511" s="35" t="s">
        <v>3468</v>
      </c>
      <c r="E2511" s="36">
        <v>171110.74</v>
      </c>
      <c r="F2511" s="1" t="s">
        <v>7</v>
      </c>
    </row>
    <row r="2512" spans="1:6" x14ac:dyDescent="0.3">
      <c r="A2512" s="1" t="s">
        <v>7850</v>
      </c>
      <c r="B2512" s="1" t="s">
        <v>7851</v>
      </c>
      <c r="C2512" s="1" t="s">
        <v>7852</v>
      </c>
      <c r="D2512" s="35" t="s">
        <v>7853</v>
      </c>
      <c r="E2512" s="36">
        <v>132600.76999999999</v>
      </c>
      <c r="F2512" s="1" t="s">
        <v>7</v>
      </c>
    </row>
    <row r="2513" spans="1:6" x14ac:dyDescent="0.3">
      <c r="A2513" s="1" t="s">
        <v>7854</v>
      </c>
      <c r="B2513" s="1" t="s">
        <v>7855</v>
      </c>
      <c r="C2513" s="1" t="s">
        <v>7856</v>
      </c>
      <c r="D2513" s="35" t="s">
        <v>7857</v>
      </c>
      <c r="E2513" s="36">
        <v>209526.08</v>
      </c>
      <c r="F2513" s="1" t="s">
        <v>7</v>
      </c>
    </row>
    <row r="2514" spans="1:6" x14ac:dyDescent="0.3">
      <c r="A2514" s="1" t="s">
        <v>7858</v>
      </c>
      <c r="B2514" s="1" t="s">
        <v>7859</v>
      </c>
      <c r="C2514" s="1" t="s">
        <v>7860</v>
      </c>
      <c r="D2514" s="35" t="s">
        <v>7861</v>
      </c>
      <c r="E2514" s="36">
        <v>4810858</v>
      </c>
      <c r="F2514" s="1" t="s">
        <v>7</v>
      </c>
    </row>
    <row r="2515" spans="1:6" x14ac:dyDescent="0.3">
      <c r="A2515" s="1" t="s">
        <v>7862</v>
      </c>
      <c r="B2515" s="1" t="s">
        <v>7863</v>
      </c>
      <c r="C2515" s="1" t="s">
        <v>804</v>
      </c>
      <c r="D2515" s="35" t="s">
        <v>805</v>
      </c>
      <c r="E2515" s="36">
        <v>361598.64</v>
      </c>
      <c r="F2515" s="1" t="s">
        <v>7</v>
      </c>
    </row>
    <row r="2516" spans="1:6" x14ac:dyDescent="0.3">
      <c r="A2516" s="1" t="s">
        <v>7864</v>
      </c>
      <c r="B2516" s="1" t="s">
        <v>7865</v>
      </c>
      <c r="C2516" s="1" t="s">
        <v>7866</v>
      </c>
      <c r="D2516" s="35" t="s">
        <v>7867</v>
      </c>
      <c r="E2516" s="36">
        <v>259812.92</v>
      </c>
      <c r="F2516" s="1" t="s">
        <v>7</v>
      </c>
    </row>
    <row r="2517" spans="1:6" x14ac:dyDescent="0.3">
      <c r="A2517" s="1" t="s">
        <v>7868</v>
      </c>
      <c r="B2517" s="1" t="s">
        <v>7869</v>
      </c>
      <c r="C2517" s="1" t="s">
        <v>5415</v>
      </c>
      <c r="D2517" s="35" t="s">
        <v>5416</v>
      </c>
      <c r="E2517" s="36">
        <v>785022.61</v>
      </c>
      <c r="F2517" s="1" t="s">
        <v>7</v>
      </c>
    </row>
    <row r="2518" spans="1:6" x14ac:dyDescent="0.3">
      <c r="A2518" s="1" t="s">
        <v>7870</v>
      </c>
      <c r="B2518" s="1" t="s">
        <v>7871</v>
      </c>
      <c r="C2518" s="1" t="s">
        <v>7872</v>
      </c>
      <c r="D2518" s="35" t="s">
        <v>7873</v>
      </c>
      <c r="E2518" s="36">
        <v>190044</v>
      </c>
      <c r="F2518" s="1" t="s">
        <v>7</v>
      </c>
    </row>
    <row r="2519" spans="1:6" x14ac:dyDescent="0.3">
      <c r="A2519" s="1" t="s">
        <v>7874</v>
      </c>
      <c r="B2519" s="1" t="s">
        <v>7875</v>
      </c>
      <c r="C2519" s="1" t="s">
        <v>3071</v>
      </c>
      <c r="D2519" s="35" t="s">
        <v>3072</v>
      </c>
      <c r="E2519" s="36">
        <v>436564.97</v>
      </c>
      <c r="F2519" s="1" t="s">
        <v>7</v>
      </c>
    </row>
    <row r="2520" spans="1:6" x14ac:dyDescent="0.3">
      <c r="A2520" s="1" t="s">
        <v>7876</v>
      </c>
      <c r="B2520" s="1" t="s">
        <v>7877</v>
      </c>
      <c r="C2520" s="1" t="s">
        <v>2366</v>
      </c>
      <c r="D2520" s="35" t="s">
        <v>2367</v>
      </c>
      <c r="E2520" s="36">
        <v>240946.71</v>
      </c>
      <c r="F2520" s="1" t="s">
        <v>7</v>
      </c>
    </row>
    <row r="2521" spans="1:6" x14ac:dyDescent="0.3">
      <c r="A2521" s="1" t="s">
        <v>7878</v>
      </c>
      <c r="B2521" s="1" t="s">
        <v>7879</v>
      </c>
      <c r="C2521" s="1" t="s">
        <v>7880</v>
      </c>
      <c r="D2521" s="35" t="s">
        <v>7881</v>
      </c>
      <c r="E2521" s="36">
        <v>365412.86</v>
      </c>
      <c r="F2521" s="1" t="s">
        <v>7</v>
      </c>
    </row>
    <row r="2522" spans="1:6" x14ac:dyDescent="0.3">
      <c r="A2522" s="1" t="s">
        <v>7882</v>
      </c>
      <c r="B2522" s="1" t="s">
        <v>7883</v>
      </c>
      <c r="C2522" s="1" t="s">
        <v>7352</v>
      </c>
      <c r="D2522" s="35" t="s">
        <v>7353</v>
      </c>
      <c r="E2522" s="36">
        <v>280768.57</v>
      </c>
      <c r="F2522" s="1" t="s">
        <v>7</v>
      </c>
    </row>
    <row r="2523" spans="1:6" x14ac:dyDescent="0.3">
      <c r="A2523" s="1" t="s">
        <v>7884</v>
      </c>
      <c r="B2523" s="1" t="s">
        <v>7885</v>
      </c>
      <c r="C2523" s="1" t="s">
        <v>800</v>
      </c>
      <c r="D2523" s="35" t="s">
        <v>801</v>
      </c>
      <c r="E2523" s="36">
        <v>263380.84999999998</v>
      </c>
      <c r="F2523" s="1" t="s">
        <v>7</v>
      </c>
    </row>
    <row r="2524" spans="1:6" x14ac:dyDescent="0.3">
      <c r="A2524" s="1" t="s">
        <v>7886</v>
      </c>
      <c r="B2524" s="1" t="s">
        <v>7887</v>
      </c>
      <c r="C2524" s="1" t="s">
        <v>7888</v>
      </c>
      <c r="D2524" s="35" t="s">
        <v>7889</v>
      </c>
      <c r="E2524" s="36">
        <v>207844.96</v>
      </c>
      <c r="F2524" s="1" t="s">
        <v>7</v>
      </c>
    </row>
    <row r="2525" spans="1:6" x14ac:dyDescent="0.3">
      <c r="A2525" s="1" t="s">
        <v>7890</v>
      </c>
      <c r="B2525" s="1" t="s">
        <v>7891</v>
      </c>
      <c r="C2525" s="1" t="s">
        <v>1822</v>
      </c>
      <c r="D2525" s="35" t="s">
        <v>1823</v>
      </c>
      <c r="E2525" s="36">
        <v>641144.97</v>
      </c>
      <c r="F2525" s="1" t="s">
        <v>7</v>
      </c>
    </row>
    <row r="2526" spans="1:6" x14ac:dyDescent="0.3">
      <c r="A2526" s="1" t="s">
        <v>7892</v>
      </c>
      <c r="B2526" s="1" t="s">
        <v>7893</v>
      </c>
      <c r="C2526" s="1" t="s">
        <v>2396</v>
      </c>
      <c r="D2526" s="35" t="s">
        <v>2397</v>
      </c>
      <c r="E2526" s="36">
        <v>302587.93</v>
      </c>
      <c r="F2526" s="1" t="s">
        <v>7</v>
      </c>
    </row>
    <row r="2527" spans="1:6" x14ac:dyDescent="0.3">
      <c r="A2527" s="1" t="s">
        <v>7894</v>
      </c>
      <c r="B2527" s="1" t="s">
        <v>7895</v>
      </c>
      <c r="C2527" s="1" t="s">
        <v>1398</v>
      </c>
      <c r="D2527" s="35" t="s">
        <v>1399</v>
      </c>
      <c r="E2527" s="36">
        <v>566229.81999999995</v>
      </c>
      <c r="F2527" s="1" t="s">
        <v>7</v>
      </c>
    </row>
    <row r="2528" spans="1:6" x14ac:dyDescent="0.3">
      <c r="A2528" s="1" t="s">
        <v>7896</v>
      </c>
      <c r="B2528" s="1" t="s">
        <v>7897</v>
      </c>
      <c r="C2528" s="1" t="s">
        <v>5549</v>
      </c>
      <c r="D2528" s="35" t="s">
        <v>5550</v>
      </c>
      <c r="E2528" s="36">
        <v>428066.17</v>
      </c>
      <c r="F2528" s="1" t="s">
        <v>7</v>
      </c>
    </row>
    <row r="2529" spans="1:6" x14ac:dyDescent="0.3">
      <c r="A2529" s="1" t="s">
        <v>7898</v>
      </c>
      <c r="B2529" s="1" t="s">
        <v>7899</v>
      </c>
      <c r="C2529" s="1" t="s">
        <v>4123</v>
      </c>
      <c r="D2529" s="35" t="s">
        <v>4124</v>
      </c>
      <c r="E2529" s="36">
        <v>400844.06</v>
      </c>
      <c r="F2529" s="1" t="s">
        <v>7</v>
      </c>
    </row>
    <row r="2530" spans="1:6" x14ac:dyDescent="0.3">
      <c r="A2530" s="1" t="s">
        <v>7900</v>
      </c>
      <c r="B2530" s="1" t="s">
        <v>7901</v>
      </c>
      <c r="C2530" s="1" t="s">
        <v>7902</v>
      </c>
      <c r="D2530" s="35" t="s">
        <v>7903</v>
      </c>
      <c r="E2530" s="36">
        <v>1077394.71</v>
      </c>
      <c r="F2530" s="1" t="s">
        <v>7</v>
      </c>
    </row>
    <row r="2531" spans="1:6" x14ac:dyDescent="0.3">
      <c r="A2531" s="1" t="s">
        <v>7904</v>
      </c>
      <c r="B2531" s="1" t="s">
        <v>7905</v>
      </c>
      <c r="C2531" s="1" t="s">
        <v>7906</v>
      </c>
      <c r="D2531" s="35" t="s">
        <v>7907</v>
      </c>
      <c r="E2531" s="36">
        <v>206485.67</v>
      </c>
      <c r="F2531" s="1" t="s">
        <v>7</v>
      </c>
    </row>
    <row r="2532" spans="1:6" x14ac:dyDescent="0.3">
      <c r="A2532" s="1" t="s">
        <v>7908</v>
      </c>
      <c r="B2532" s="1" t="s">
        <v>7909</v>
      </c>
      <c r="C2532" s="1" t="s">
        <v>5373</v>
      </c>
      <c r="D2532" s="35" t="s">
        <v>5374</v>
      </c>
      <c r="E2532" s="36">
        <v>480521.21</v>
      </c>
      <c r="F2532" s="1" t="s">
        <v>7</v>
      </c>
    </row>
    <row r="2533" spans="1:6" x14ac:dyDescent="0.3">
      <c r="A2533" s="1" t="s">
        <v>7910</v>
      </c>
      <c r="B2533" s="1" t="s">
        <v>7911</v>
      </c>
      <c r="C2533" s="1" t="s">
        <v>2063</v>
      </c>
      <c r="D2533" s="35" t="s">
        <v>2064</v>
      </c>
      <c r="E2533" s="36">
        <v>1255873.6200000001</v>
      </c>
      <c r="F2533" s="1" t="s">
        <v>7</v>
      </c>
    </row>
    <row r="2534" spans="1:6" x14ac:dyDescent="0.3">
      <c r="A2534" s="1" t="s">
        <v>7912</v>
      </c>
      <c r="B2534" s="1" t="s">
        <v>7913</v>
      </c>
      <c r="C2534" s="1" t="s">
        <v>7914</v>
      </c>
      <c r="D2534" s="35" t="s">
        <v>7915</v>
      </c>
      <c r="E2534" s="36">
        <v>674372.52</v>
      </c>
      <c r="F2534" s="1" t="s">
        <v>7</v>
      </c>
    </row>
    <row r="2535" spans="1:6" x14ac:dyDescent="0.3">
      <c r="A2535" s="1" t="s">
        <v>7916</v>
      </c>
      <c r="B2535" s="1" t="s">
        <v>7917</v>
      </c>
      <c r="C2535" s="1" t="s">
        <v>7918</v>
      </c>
      <c r="D2535" s="35" t="s">
        <v>7919</v>
      </c>
      <c r="E2535" s="36">
        <v>158280.16</v>
      </c>
      <c r="F2535" s="1" t="s">
        <v>7</v>
      </c>
    </row>
    <row r="2536" spans="1:6" x14ac:dyDescent="0.3">
      <c r="A2536" s="1" t="s">
        <v>7920</v>
      </c>
      <c r="B2536" s="1" t="s">
        <v>7921</v>
      </c>
      <c r="C2536" s="1" t="s">
        <v>1187</v>
      </c>
      <c r="D2536" s="35" t="s">
        <v>1188</v>
      </c>
      <c r="E2536" s="36">
        <v>1176322.1299999999</v>
      </c>
      <c r="F2536" s="1" t="s">
        <v>7</v>
      </c>
    </row>
    <row r="2537" spans="1:6" x14ac:dyDescent="0.3">
      <c r="A2537" s="1" t="s">
        <v>7922</v>
      </c>
      <c r="B2537" s="1" t="s">
        <v>7923</v>
      </c>
      <c r="C2537" s="1" t="s">
        <v>864</v>
      </c>
      <c r="D2537" s="35" t="s">
        <v>865</v>
      </c>
      <c r="E2537" s="36">
        <v>211307.77</v>
      </c>
      <c r="F2537" s="1" t="s">
        <v>7</v>
      </c>
    </row>
    <row r="2538" spans="1:6" x14ac:dyDescent="0.3">
      <c r="A2538" s="1" t="s">
        <v>7924</v>
      </c>
      <c r="B2538" s="1" t="s">
        <v>7925</v>
      </c>
      <c r="C2538" s="1" t="s">
        <v>1492</v>
      </c>
      <c r="D2538" s="35" t="s">
        <v>1493</v>
      </c>
      <c r="E2538" s="36">
        <v>474252.29</v>
      </c>
      <c r="F2538" s="1" t="s">
        <v>7</v>
      </c>
    </row>
    <row r="2539" spans="1:6" x14ac:dyDescent="0.3">
      <c r="A2539" s="1" t="s">
        <v>7926</v>
      </c>
      <c r="B2539" s="1" t="s">
        <v>7927</v>
      </c>
      <c r="C2539" s="1" t="s">
        <v>3542</v>
      </c>
      <c r="D2539" s="35" t="s">
        <v>3543</v>
      </c>
      <c r="E2539" s="36">
        <v>420885.55</v>
      </c>
      <c r="F2539" s="1" t="s">
        <v>7</v>
      </c>
    </row>
    <row r="2540" spans="1:6" x14ac:dyDescent="0.3">
      <c r="A2540" s="1" t="s">
        <v>7928</v>
      </c>
      <c r="B2540" s="1" t="s">
        <v>7929</v>
      </c>
      <c r="C2540" s="1" t="s">
        <v>1386</v>
      </c>
      <c r="D2540" s="35" t="s">
        <v>1387</v>
      </c>
      <c r="E2540" s="36">
        <v>786663.27</v>
      </c>
      <c r="F2540" s="1" t="s">
        <v>7</v>
      </c>
    </row>
    <row r="2541" spans="1:6" x14ac:dyDescent="0.3">
      <c r="A2541" s="1" t="s">
        <v>7930</v>
      </c>
      <c r="B2541" s="1" t="s">
        <v>7931</v>
      </c>
      <c r="C2541" s="1" t="s">
        <v>2599</v>
      </c>
      <c r="D2541" s="35" t="s">
        <v>2600</v>
      </c>
      <c r="E2541" s="36">
        <v>521872.5</v>
      </c>
      <c r="F2541" s="1" t="s">
        <v>7</v>
      </c>
    </row>
    <row r="2542" spans="1:6" x14ac:dyDescent="0.3">
      <c r="A2542" s="1" t="s">
        <v>7932</v>
      </c>
      <c r="B2542" s="1" t="s">
        <v>7933</v>
      </c>
      <c r="C2542" s="1" t="s">
        <v>7934</v>
      </c>
      <c r="D2542" s="35" t="s">
        <v>7935</v>
      </c>
      <c r="E2542" s="36">
        <v>206923.94</v>
      </c>
      <c r="F2542" s="1" t="s">
        <v>7</v>
      </c>
    </row>
    <row r="2543" spans="1:6" x14ac:dyDescent="0.3">
      <c r="A2543" s="1" t="s">
        <v>7936</v>
      </c>
      <c r="B2543" s="1" t="s">
        <v>7937</v>
      </c>
      <c r="C2543" s="1" t="s">
        <v>1940</v>
      </c>
      <c r="D2543" s="35" t="s">
        <v>1941</v>
      </c>
      <c r="E2543" s="36">
        <v>644318.93000000005</v>
      </c>
      <c r="F2543" s="1" t="s">
        <v>7</v>
      </c>
    </row>
    <row r="2544" spans="1:6" x14ac:dyDescent="0.3">
      <c r="A2544" s="1" t="s">
        <v>7938</v>
      </c>
      <c r="B2544" s="1" t="s">
        <v>7939</v>
      </c>
      <c r="C2544" s="1" t="s">
        <v>2510</v>
      </c>
      <c r="D2544" s="35" t="s">
        <v>2511</v>
      </c>
      <c r="E2544" s="36">
        <v>187310.34</v>
      </c>
      <c r="F2544" s="1" t="s">
        <v>3</v>
      </c>
    </row>
    <row r="2545" spans="1:6" x14ac:dyDescent="0.3">
      <c r="A2545" s="1" t="s">
        <v>7940</v>
      </c>
      <c r="B2545" s="1" t="s">
        <v>7941</v>
      </c>
      <c r="C2545" s="1" t="s">
        <v>7942</v>
      </c>
      <c r="D2545" s="35" t="s">
        <v>7943</v>
      </c>
      <c r="E2545" s="36">
        <v>217823.07</v>
      </c>
      <c r="F2545" s="1" t="s">
        <v>7</v>
      </c>
    </row>
    <row r="2546" spans="1:6" x14ac:dyDescent="0.3">
      <c r="A2546" s="1" t="s">
        <v>7944</v>
      </c>
      <c r="B2546" s="1" t="s">
        <v>7945</v>
      </c>
      <c r="C2546" s="1" t="s">
        <v>2934</v>
      </c>
      <c r="D2546" s="35" t="s">
        <v>2935</v>
      </c>
      <c r="E2546" s="36">
        <v>227358.74</v>
      </c>
      <c r="F2546" s="1" t="s">
        <v>7</v>
      </c>
    </row>
    <row r="2547" spans="1:6" x14ac:dyDescent="0.3">
      <c r="A2547" s="1" t="s">
        <v>7946</v>
      </c>
      <c r="B2547" s="1" t="s">
        <v>7947</v>
      </c>
      <c r="C2547" s="1" t="s">
        <v>7948</v>
      </c>
      <c r="D2547" s="35" t="s">
        <v>7949</v>
      </c>
      <c r="E2547" s="36">
        <v>618046.15</v>
      </c>
      <c r="F2547" s="1" t="s">
        <v>7</v>
      </c>
    </row>
    <row r="2548" spans="1:6" x14ac:dyDescent="0.3">
      <c r="A2548" s="1" t="s">
        <v>7950</v>
      </c>
      <c r="B2548" s="1" t="s">
        <v>7951</v>
      </c>
      <c r="C2548" s="1" t="s">
        <v>7952</v>
      </c>
      <c r="D2548" s="35" t="s">
        <v>7953</v>
      </c>
      <c r="E2548" s="36">
        <v>237520.06</v>
      </c>
      <c r="F2548" s="1" t="s">
        <v>7</v>
      </c>
    </row>
    <row r="2549" spans="1:6" x14ac:dyDescent="0.3">
      <c r="A2549" s="1" t="s">
        <v>7954</v>
      </c>
      <c r="B2549" s="1" t="s">
        <v>7955</v>
      </c>
      <c r="C2549" s="1" t="s">
        <v>7956</v>
      </c>
      <c r="D2549" s="35" t="s">
        <v>7957</v>
      </c>
      <c r="E2549" s="36">
        <v>6931335.3600000003</v>
      </c>
      <c r="F2549" s="1" t="s">
        <v>7</v>
      </c>
    </row>
    <row r="2550" spans="1:6" x14ac:dyDescent="0.3">
      <c r="A2550" s="1" t="s">
        <v>7958</v>
      </c>
      <c r="B2550" s="1" t="s">
        <v>7959</v>
      </c>
      <c r="C2550" s="1" t="s">
        <v>3572</v>
      </c>
      <c r="D2550" s="35" t="s">
        <v>3573</v>
      </c>
      <c r="E2550" s="36">
        <v>693862.04</v>
      </c>
      <c r="F2550" s="1" t="s">
        <v>7</v>
      </c>
    </row>
    <row r="2551" spans="1:6" x14ac:dyDescent="0.3">
      <c r="A2551" s="1" t="s">
        <v>7960</v>
      </c>
      <c r="B2551" s="1" t="s">
        <v>7961</v>
      </c>
      <c r="C2551" s="1" t="s">
        <v>7962</v>
      </c>
      <c r="D2551" s="35" t="s">
        <v>7963</v>
      </c>
      <c r="E2551" s="36">
        <v>806259.78</v>
      </c>
      <c r="F2551" s="1" t="s">
        <v>7</v>
      </c>
    </row>
    <row r="2552" spans="1:6" x14ac:dyDescent="0.3">
      <c r="A2552" s="1" t="s">
        <v>7964</v>
      </c>
      <c r="B2552" s="1" t="s">
        <v>7965</v>
      </c>
      <c r="C2552" s="1" t="s">
        <v>3233</v>
      </c>
      <c r="D2552" s="35" t="s">
        <v>3234</v>
      </c>
      <c r="E2552" s="36">
        <v>152005.98000000001</v>
      </c>
      <c r="F2552" s="1" t="s">
        <v>7</v>
      </c>
    </row>
    <row r="2553" spans="1:6" x14ac:dyDescent="0.3">
      <c r="A2553" s="1" t="s">
        <v>7966</v>
      </c>
      <c r="B2553" s="1" t="s">
        <v>7967</v>
      </c>
      <c r="C2553" s="1" t="s">
        <v>3450</v>
      </c>
      <c r="D2553" s="35" t="s">
        <v>3451</v>
      </c>
      <c r="E2553" s="36">
        <v>732261.4</v>
      </c>
      <c r="F2553" s="1" t="s">
        <v>7</v>
      </c>
    </row>
    <row r="2554" spans="1:6" x14ac:dyDescent="0.3">
      <c r="A2554" s="1" t="s">
        <v>7968</v>
      </c>
      <c r="B2554" s="1" t="s">
        <v>7969</v>
      </c>
      <c r="C2554" s="1" t="s">
        <v>1697</v>
      </c>
      <c r="D2554" s="35" t="s">
        <v>1698</v>
      </c>
      <c r="E2554" s="36">
        <v>254709.18</v>
      </c>
      <c r="F2554" s="1" t="s">
        <v>7</v>
      </c>
    </row>
    <row r="2555" spans="1:6" x14ac:dyDescent="0.3">
      <c r="A2555" s="1" t="s">
        <v>7970</v>
      </c>
      <c r="B2555" s="1" t="s">
        <v>7971</v>
      </c>
      <c r="C2555" s="1" t="s">
        <v>7972</v>
      </c>
      <c r="D2555" s="35" t="s">
        <v>7973</v>
      </c>
      <c r="E2555" s="36">
        <v>226140.7</v>
      </c>
      <c r="F2555" s="1" t="s">
        <v>7</v>
      </c>
    </row>
    <row r="2556" spans="1:6" x14ac:dyDescent="0.3">
      <c r="A2556" s="1" t="s">
        <v>7974</v>
      </c>
      <c r="B2556" s="1" t="s">
        <v>7975</v>
      </c>
      <c r="C2556" s="1" t="s">
        <v>2053</v>
      </c>
      <c r="D2556" s="35" t="s">
        <v>2054</v>
      </c>
      <c r="E2556" s="36">
        <v>756079.47</v>
      </c>
      <c r="F2556" s="1" t="s">
        <v>7</v>
      </c>
    </row>
    <row r="2557" spans="1:6" x14ac:dyDescent="0.3">
      <c r="A2557" s="1" t="s">
        <v>7976</v>
      </c>
      <c r="B2557" s="1" t="s">
        <v>7977</v>
      </c>
      <c r="C2557" s="1" t="s">
        <v>7978</v>
      </c>
      <c r="D2557" s="35" t="s">
        <v>7979</v>
      </c>
      <c r="E2557" s="36">
        <v>162483.22</v>
      </c>
      <c r="F2557" s="1" t="s">
        <v>7</v>
      </c>
    </row>
    <row r="2558" spans="1:6" x14ac:dyDescent="0.3">
      <c r="A2558" s="1" t="s">
        <v>7980</v>
      </c>
      <c r="B2558" s="1" t="s">
        <v>7981</v>
      </c>
      <c r="C2558" s="1" t="s">
        <v>7982</v>
      </c>
      <c r="D2558" s="35" t="s">
        <v>7983</v>
      </c>
      <c r="E2558" s="36">
        <v>2115316.79</v>
      </c>
      <c r="F2558" s="1" t="s">
        <v>7</v>
      </c>
    </row>
    <row r="2559" spans="1:6" x14ac:dyDescent="0.3">
      <c r="A2559" s="1" t="s">
        <v>7984</v>
      </c>
      <c r="B2559" s="1" t="s">
        <v>7985</v>
      </c>
      <c r="C2559" s="1" t="s">
        <v>7986</v>
      </c>
      <c r="D2559" s="35" t="s">
        <v>7987</v>
      </c>
      <c r="E2559" s="36">
        <v>546617.81000000006</v>
      </c>
      <c r="F2559" s="1" t="s">
        <v>7</v>
      </c>
    </row>
    <row r="2560" spans="1:6" x14ac:dyDescent="0.3">
      <c r="A2560" s="1" t="s">
        <v>7988</v>
      </c>
      <c r="B2560" s="1" t="s">
        <v>7989</v>
      </c>
      <c r="C2560" s="1" t="s">
        <v>7990</v>
      </c>
      <c r="D2560" s="35" t="s">
        <v>7991</v>
      </c>
      <c r="E2560" s="36">
        <v>118265.58</v>
      </c>
      <c r="F2560" s="1" t="s">
        <v>7</v>
      </c>
    </row>
    <row r="2561" spans="1:6" x14ac:dyDescent="0.3">
      <c r="A2561" s="1" t="s">
        <v>7992</v>
      </c>
      <c r="B2561" s="1" t="s">
        <v>7993</v>
      </c>
      <c r="C2561" s="1" t="s">
        <v>7994</v>
      </c>
      <c r="D2561" s="35" t="s">
        <v>7995</v>
      </c>
      <c r="E2561" s="36">
        <v>231053.76</v>
      </c>
      <c r="F2561" s="1" t="s">
        <v>7</v>
      </c>
    </row>
    <row r="2562" spans="1:6" x14ac:dyDescent="0.3">
      <c r="A2562" s="1" t="s">
        <v>7996</v>
      </c>
      <c r="B2562" s="1" t="s">
        <v>7997</v>
      </c>
      <c r="C2562" s="1" t="s">
        <v>2984</v>
      </c>
      <c r="D2562" s="35" t="s">
        <v>2985</v>
      </c>
      <c r="E2562" s="36">
        <v>1939834.72</v>
      </c>
      <c r="F2562" s="1" t="s">
        <v>46</v>
      </c>
    </row>
    <row r="2563" spans="1:6" x14ac:dyDescent="0.3">
      <c r="A2563" s="1" t="s">
        <v>7998</v>
      </c>
      <c r="B2563" s="1" t="s">
        <v>7999</v>
      </c>
      <c r="C2563" s="1" t="s">
        <v>8000</v>
      </c>
      <c r="D2563" s="35" t="s">
        <v>8001</v>
      </c>
      <c r="E2563" s="36">
        <v>209665.9</v>
      </c>
      <c r="F2563" s="1" t="s">
        <v>7</v>
      </c>
    </row>
    <row r="2564" spans="1:6" x14ac:dyDescent="0.3">
      <c r="A2564" s="1" t="s">
        <v>8002</v>
      </c>
      <c r="B2564" s="1" t="s">
        <v>8003</v>
      </c>
      <c r="C2564" s="1" t="s">
        <v>8004</v>
      </c>
      <c r="D2564" s="35" t="s">
        <v>8005</v>
      </c>
      <c r="E2564" s="36">
        <v>289761.57</v>
      </c>
      <c r="F2564" s="1" t="s">
        <v>7</v>
      </c>
    </row>
    <row r="2565" spans="1:6" x14ac:dyDescent="0.3">
      <c r="A2565" s="1" t="s">
        <v>8006</v>
      </c>
      <c r="B2565" s="1" t="s">
        <v>8007</v>
      </c>
      <c r="C2565" s="1" t="s">
        <v>2129</v>
      </c>
      <c r="D2565" s="35" t="s">
        <v>2130</v>
      </c>
      <c r="E2565" s="36">
        <v>634912.03</v>
      </c>
      <c r="F2565" s="1" t="s">
        <v>7</v>
      </c>
    </row>
    <row r="2566" spans="1:6" x14ac:dyDescent="0.3">
      <c r="A2566" s="1" t="s">
        <v>8008</v>
      </c>
      <c r="B2566" s="1" t="s">
        <v>8009</v>
      </c>
      <c r="C2566" s="1" t="s">
        <v>8010</v>
      </c>
      <c r="D2566" s="35" t="s">
        <v>8011</v>
      </c>
      <c r="E2566" s="36">
        <v>242474.79</v>
      </c>
      <c r="F2566" s="1" t="s">
        <v>7</v>
      </c>
    </row>
    <row r="2567" spans="1:6" x14ac:dyDescent="0.3">
      <c r="A2567" s="1" t="s">
        <v>8012</v>
      </c>
      <c r="B2567" s="1" t="s">
        <v>8013</v>
      </c>
      <c r="C2567" s="1" t="s">
        <v>1631</v>
      </c>
      <c r="D2567" s="35" t="s">
        <v>1632</v>
      </c>
      <c r="E2567" s="36">
        <v>293969.96000000002</v>
      </c>
      <c r="F2567" s="1" t="s">
        <v>7</v>
      </c>
    </row>
    <row r="2568" spans="1:6" x14ac:dyDescent="0.3">
      <c r="A2568" s="1" t="s">
        <v>8014</v>
      </c>
      <c r="B2568" s="1" t="s">
        <v>8015</v>
      </c>
      <c r="C2568" s="1" t="s">
        <v>8016</v>
      </c>
      <c r="D2568" s="35" t="s">
        <v>8017</v>
      </c>
      <c r="E2568" s="36">
        <v>578696</v>
      </c>
      <c r="F2568" s="1" t="s">
        <v>7</v>
      </c>
    </row>
    <row r="2569" spans="1:6" x14ac:dyDescent="0.3">
      <c r="A2569" s="1" t="s">
        <v>8018</v>
      </c>
      <c r="B2569" s="1" t="s">
        <v>8019</v>
      </c>
      <c r="C2569" s="1" t="s">
        <v>8020</v>
      </c>
      <c r="D2569" s="35" t="s">
        <v>8021</v>
      </c>
      <c r="E2569" s="36">
        <v>300670.45</v>
      </c>
      <c r="F2569" s="1" t="s">
        <v>7</v>
      </c>
    </row>
    <row r="2570" spans="1:6" x14ac:dyDescent="0.3">
      <c r="A2570" s="1" t="s">
        <v>8022</v>
      </c>
      <c r="B2570" s="1" t="s">
        <v>8023</v>
      </c>
      <c r="C2570" s="1" t="s">
        <v>8024</v>
      </c>
      <c r="D2570" s="35" t="s">
        <v>8025</v>
      </c>
      <c r="E2570" s="36">
        <v>89656.13</v>
      </c>
      <c r="F2570" s="1" t="s">
        <v>7</v>
      </c>
    </row>
    <row r="2571" spans="1:6" x14ac:dyDescent="0.3">
      <c r="A2571" s="1" t="s">
        <v>8026</v>
      </c>
      <c r="B2571" s="1" t="s">
        <v>8027</v>
      </c>
      <c r="C2571" s="1" t="s">
        <v>1492</v>
      </c>
      <c r="D2571" s="35" t="s">
        <v>1493</v>
      </c>
      <c r="E2571" s="36">
        <v>451683.83</v>
      </c>
      <c r="F2571" s="1" t="s">
        <v>7</v>
      </c>
    </row>
    <row r="2572" spans="1:6" x14ac:dyDescent="0.3">
      <c r="A2572" s="1" t="s">
        <v>8028</v>
      </c>
      <c r="B2572" s="1" t="s">
        <v>8029</v>
      </c>
      <c r="C2572" s="1" t="s">
        <v>8030</v>
      </c>
      <c r="D2572" s="35" t="s">
        <v>8031</v>
      </c>
      <c r="E2572" s="36">
        <v>948071.26</v>
      </c>
      <c r="F2572" s="1" t="s">
        <v>7</v>
      </c>
    </row>
    <row r="2573" spans="1:6" x14ac:dyDescent="0.3">
      <c r="A2573" s="1" t="s">
        <v>8032</v>
      </c>
      <c r="B2573" s="1" t="s">
        <v>8033</v>
      </c>
      <c r="C2573" s="1" t="s">
        <v>6111</v>
      </c>
      <c r="D2573" s="35" t="s">
        <v>6112</v>
      </c>
      <c r="E2573" s="36">
        <v>572482.24</v>
      </c>
      <c r="F2573" s="1" t="s">
        <v>7</v>
      </c>
    </row>
    <row r="2574" spans="1:6" x14ac:dyDescent="0.3">
      <c r="A2574" s="1" t="s">
        <v>8034</v>
      </c>
      <c r="B2574" s="1" t="s">
        <v>8035</v>
      </c>
      <c r="C2574" s="1" t="s">
        <v>8036</v>
      </c>
      <c r="D2574" s="35" t="s">
        <v>8037</v>
      </c>
      <c r="E2574" s="36">
        <v>511294.27</v>
      </c>
      <c r="F2574" s="1" t="s">
        <v>7</v>
      </c>
    </row>
    <row r="2575" spans="1:6" x14ac:dyDescent="0.3">
      <c r="A2575" s="1" t="s">
        <v>8038</v>
      </c>
      <c r="B2575" s="1" t="s">
        <v>8039</v>
      </c>
      <c r="C2575" s="1" t="s">
        <v>8040</v>
      </c>
      <c r="D2575" s="35" t="s">
        <v>8041</v>
      </c>
      <c r="E2575" s="36">
        <v>281059.46999999997</v>
      </c>
      <c r="F2575" s="1" t="s">
        <v>7</v>
      </c>
    </row>
    <row r="2576" spans="1:6" x14ac:dyDescent="0.3">
      <c r="A2576" s="1" t="s">
        <v>8042</v>
      </c>
      <c r="B2576" s="1" t="s">
        <v>8043</v>
      </c>
      <c r="C2576" s="1" t="s">
        <v>8044</v>
      </c>
      <c r="D2576" s="35" t="s">
        <v>8045</v>
      </c>
      <c r="E2576" s="36">
        <v>754968.51</v>
      </c>
      <c r="F2576" s="1" t="s">
        <v>7</v>
      </c>
    </row>
    <row r="2577" spans="1:6" x14ac:dyDescent="0.3">
      <c r="A2577" s="1" t="s">
        <v>8046</v>
      </c>
      <c r="B2577" s="1" t="s">
        <v>8047</v>
      </c>
      <c r="C2577" s="1" t="s">
        <v>2930</v>
      </c>
      <c r="D2577" s="35" t="s">
        <v>2931</v>
      </c>
      <c r="E2577" s="36">
        <v>225023.97</v>
      </c>
      <c r="F2577" s="1" t="s">
        <v>7</v>
      </c>
    </row>
    <row r="2578" spans="1:6" x14ac:dyDescent="0.3">
      <c r="A2578" s="1" t="s">
        <v>8048</v>
      </c>
      <c r="B2578" s="1" t="s">
        <v>8049</v>
      </c>
      <c r="C2578" s="1" t="s">
        <v>8050</v>
      </c>
      <c r="D2578" s="35" t="s">
        <v>8051</v>
      </c>
      <c r="E2578" s="36">
        <v>206212.94</v>
      </c>
      <c r="F2578" s="1" t="s">
        <v>7</v>
      </c>
    </row>
    <row r="2579" spans="1:6" x14ac:dyDescent="0.3">
      <c r="A2579" s="1" t="s">
        <v>8052</v>
      </c>
      <c r="B2579" s="1" t="s">
        <v>8053</v>
      </c>
      <c r="C2579" s="1" t="s">
        <v>8054</v>
      </c>
      <c r="D2579" s="35" t="s">
        <v>8055</v>
      </c>
      <c r="E2579" s="36">
        <v>357170.75</v>
      </c>
      <c r="F2579" s="1" t="s">
        <v>7</v>
      </c>
    </row>
    <row r="2580" spans="1:6" x14ac:dyDescent="0.3">
      <c r="A2580" s="1" t="s">
        <v>8056</v>
      </c>
      <c r="B2580" s="1" t="s">
        <v>8057</v>
      </c>
      <c r="C2580" s="1" t="s">
        <v>8058</v>
      </c>
      <c r="D2580" s="35" t="s">
        <v>8059</v>
      </c>
      <c r="E2580" s="36">
        <v>359506.15</v>
      </c>
      <c r="F2580" s="1" t="s">
        <v>7</v>
      </c>
    </row>
    <row r="2581" spans="1:6" x14ac:dyDescent="0.3">
      <c r="A2581" s="1" t="s">
        <v>8060</v>
      </c>
      <c r="B2581" s="1" t="s">
        <v>8061</v>
      </c>
      <c r="C2581" s="1" t="s">
        <v>2491</v>
      </c>
      <c r="D2581" s="35" t="s">
        <v>2492</v>
      </c>
      <c r="E2581" s="36">
        <v>1613209.88</v>
      </c>
      <c r="F2581" s="1" t="s">
        <v>7</v>
      </c>
    </row>
    <row r="2582" spans="1:6" x14ac:dyDescent="0.3">
      <c r="A2582" s="1" t="s">
        <v>8062</v>
      </c>
      <c r="B2582" s="1" t="s">
        <v>8063</v>
      </c>
      <c r="C2582" s="1" t="s">
        <v>8064</v>
      </c>
      <c r="D2582" s="35" t="s">
        <v>8065</v>
      </c>
      <c r="E2582" s="36">
        <v>328569.53999999998</v>
      </c>
      <c r="F2582" s="1" t="s">
        <v>7</v>
      </c>
    </row>
    <row r="2583" spans="1:6" x14ac:dyDescent="0.3">
      <c r="A2583" s="1" t="s">
        <v>8066</v>
      </c>
      <c r="B2583" s="1" t="s">
        <v>8067</v>
      </c>
      <c r="C2583" s="1" t="s">
        <v>8068</v>
      </c>
      <c r="D2583" s="35" t="s">
        <v>8069</v>
      </c>
      <c r="E2583" s="36">
        <v>241958.54</v>
      </c>
      <c r="F2583" s="1" t="s">
        <v>7</v>
      </c>
    </row>
    <row r="2584" spans="1:6" x14ac:dyDescent="0.3">
      <c r="A2584" s="1" t="s">
        <v>8070</v>
      </c>
      <c r="B2584" s="1" t="s">
        <v>8071</v>
      </c>
      <c r="C2584" s="1" t="s">
        <v>2096</v>
      </c>
      <c r="D2584" s="35" t="s">
        <v>2097</v>
      </c>
      <c r="E2584" s="36">
        <v>656719.93000000005</v>
      </c>
      <c r="F2584" s="1" t="s">
        <v>7</v>
      </c>
    </row>
    <row r="2585" spans="1:6" x14ac:dyDescent="0.3">
      <c r="A2585" s="1" t="s">
        <v>8072</v>
      </c>
      <c r="B2585" s="1" t="s">
        <v>8073</v>
      </c>
      <c r="C2585" s="1" t="s">
        <v>1958</v>
      </c>
      <c r="D2585" s="35" t="s">
        <v>1959</v>
      </c>
      <c r="E2585" s="36">
        <v>722000</v>
      </c>
      <c r="F2585" s="1" t="s">
        <v>46</v>
      </c>
    </row>
    <row r="2586" spans="1:6" x14ac:dyDescent="0.3">
      <c r="A2586" s="1" t="s">
        <v>8074</v>
      </c>
      <c r="B2586" s="1" t="s">
        <v>8075</v>
      </c>
      <c r="C2586" s="1" t="s">
        <v>8076</v>
      </c>
      <c r="D2586" s="35" t="s">
        <v>8077</v>
      </c>
      <c r="E2586" s="36">
        <v>189562.86</v>
      </c>
      <c r="F2586" s="1" t="s">
        <v>7</v>
      </c>
    </row>
    <row r="2587" spans="1:6" x14ac:dyDescent="0.3">
      <c r="A2587" s="1" t="s">
        <v>8078</v>
      </c>
      <c r="B2587" s="1" t="s">
        <v>8079</v>
      </c>
      <c r="C2587" s="1" t="s">
        <v>8080</v>
      </c>
      <c r="D2587" s="35" t="s">
        <v>8081</v>
      </c>
      <c r="E2587" s="36">
        <v>207033.31</v>
      </c>
      <c r="F2587" s="1" t="s">
        <v>7</v>
      </c>
    </row>
    <row r="2588" spans="1:6" x14ac:dyDescent="0.3">
      <c r="A2588" s="1" t="s">
        <v>8082</v>
      </c>
      <c r="B2588" s="1" t="s">
        <v>8083</v>
      </c>
      <c r="C2588" s="1" t="s">
        <v>5211</v>
      </c>
      <c r="D2588" s="35" t="s">
        <v>5212</v>
      </c>
      <c r="E2588" s="36">
        <v>714990.28</v>
      </c>
      <c r="F2588" s="1" t="s">
        <v>7</v>
      </c>
    </row>
    <row r="2589" spans="1:6" x14ac:dyDescent="0.3">
      <c r="A2589" s="1" t="s">
        <v>8084</v>
      </c>
      <c r="B2589" s="1" t="s">
        <v>8085</v>
      </c>
      <c r="C2589" s="1" t="s">
        <v>8086</v>
      </c>
      <c r="D2589" s="35" t="s">
        <v>8087</v>
      </c>
      <c r="E2589" s="36">
        <v>161756.01</v>
      </c>
      <c r="F2589" s="1" t="s">
        <v>7</v>
      </c>
    </row>
    <row r="2590" spans="1:6" x14ac:dyDescent="0.3">
      <c r="A2590" s="1" t="s">
        <v>8088</v>
      </c>
      <c r="B2590" s="1" t="s">
        <v>8089</v>
      </c>
      <c r="C2590" s="1" t="s">
        <v>8090</v>
      </c>
      <c r="D2590" s="35" t="s">
        <v>8091</v>
      </c>
      <c r="E2590" s="36">
        <v>275431.98</v>
      </c>
      <c r="F2590" s="1" t="s">
        <v>7</v>
      </c>
    </row>
    <row r="2591" spans="1:6" x14ac:dyDescent="0.3">
      <c r="A2591" s="1" t="s">
        <v>8092</v>
      </c>
      <c r="B2591" s="1" t="s">
        <v>8093</v>
      </c>
      <c r="C2591" s="1" t="s">
        <v>8094</v>
      </c>
      <c r="D2591" s="35" t="s">
        <v>8095</v>
      </c>
      <c r="E2591" s="36">
        <v>230687.47</v>
      </c>
      <c r="F2591" s="1" t="s">
        <v>7</v>
      </c>
    </row>
    <row r="2592" spans="1:6" x14ac:dyDescent="0.3">
      <c r="A2592" s="1" t="s">
        <v>8096</v>
      </c>
      <c r="B2592" s="1" t="s">
        <v>8097</v>
      </c>
      <c r="C2592" s="1" t="s">
        <v>1239</v>
      </c>
      <c r="D2592" s="35" t="s">
        <v>1240</v>
      </c>
      <c r="E2592" s="36">
        <v>640831.14</v>
      </c>
      <c r="F2592" s="1" t="s">
        <v>7</v>
      </c>
    </row>
    <row r="2593" spans="1:6" x14ac:dyDescent="0.3">
      <c r="A2593" s="1" t="s">
        <v>8098</v>
      </c>
      <c r="B2593" s="1" t="s">
        <v>8099</v>
      </c>
      <c r="C2593" s="1" t="s">
        <v>8100</v>
      </c>
      <c r="D2593" s="35" t="s">
        <v>8101</v>
      </c>
      <c r="E2593" s="36">
        <v>394302.25</v>
      </c>
      <c r="F2593" s="1" t="s">
        <v>3</v>
      </c>
    </row>
    <row r="2594" spans="1:6" x14ac:dyDescent="0.3">
      <c r="A2594" s="1" t="s">
        <v>8102</v>
      </c>
      <c r="B2594" s="1" t="s">
        <v>8103</v>
      </c>
      <c r="C2594" s="1" t="s">
        <v>1516</v>
      </c>
      <c r="D2594" s="35" t="s">
        <v>1517</v>
      </c>
      <c r="E2594" s="36">
        <v>731033.44</v>
      </c>
      <c r="F2594" s="1" t="s">
        <v>7</v>
      </c>
    </row>
    <row r="2595" spans="1:6" x14ac:dyDescent="0.3">
      <c r="A2595" s="1" t="s">
        <v>8104</v>
      </c>
      <c r="B2595" s="1" t="s">
        <v>8105</v>
      </c>
      <c r="C2595" s="1" t="s">
        <v>1407</v>
      </c>
      <c r="D2595" s="35" t="s">
        <v>1408</v>
      </c>
      <c r="E2595" s="36">
        <v>506715.45</v>
      </c>
      <c r="F2595" s="1" t="s">
        <v>7</v>
      </c>
    </row>
    <row r="2596" spans="1:6" x14ac:dyDescent="0.3">
      <c r="A2596" s="1" t="s">
        <v>8106</v>
      </c>
      <c r="B2596" s="1" t="s">
        <v>8107</v>
      </c>
      <c r="C2596" s="1" t="s">
        <v>1407</v>
      </c>
      <c r="D2596" s="35" t="s">
        <v>1408</v>
      </c>
      <c r="E2596" s="36">
        <v>529386.54</v>
      </c>
      <c r="F2596" s="1" t="s">
        <v>7</v>
      </c>
    </row>
    <row r="2597" spans="1:6" x14ac:dyDescent="0.3">
      <c r="A2597" s="1" t="s">
        <v>8108</v>
      </c>
      <c r="B2597" s="1" t="s">
        <v>8109</v>
      </c>
      <c r="C2597" s="1" t="s">
        <v>7667</v>
      </c>
      <c r="D2597" s="35" t="s">
        <v>7668</v>
      </c>
      <c r="E2597" s="36">
        <v>242888.46</v>
      </c>
      <c r="F2597" s="1" t="s">
        <v>7</v>
      </c>
    </row>
    <row r="2598" spans="1:6" x14ac:dyDescent="0.3">
      <c r="A2598" s="1" t="s">
        <v>8110</v>
      </c>
      <c r="B2598" s="1" t="s">
        <v>8111</v>
      </c>
      <c r="C2598" s="1" t="s">
        <v>2340</v>
      </c>
      <c r="D2598" s="35" t="s">
        <v>2341</v>
      </c>
      <c r="E2598" s="36">
        <v>1102156.77</v>
      </c>
      <c r="F2598" s="1" t="s">
        <v>7</v>
      </c>
    </row>
    <row r="2599" spans="1:6" x14ac:dyDescent="0.3">
      <c r="A2599" s="1" t="s">
        <v>8112</v>
      </c>
      <c r="B2599" s="1" t="s">
        <v>8113</v>
      </c>
      <c r="C2599" s="1" t="s">
        <v>1522</v>
      </c>
      <c r="D2599" s="35" t="s">
        <v>1523</v>
      </c>
      <c r="E2599" s="36">
        <v>1000199.43</v>
      </c>
      <c r="F2599" s="1" t="s">
        <v>7</v>
      </c>
    </row>
    <row r="2600" spans="1:6" x14ac:dyDescent="0.3">
      <c r="A2600" s="1" t="s">
        <v>8114</v>
      </c>
      <c r="B2600" s="1" t="s">
        <v>8115</v>
      </c>
      <c r="C2600" s="1" t="s">
        <v>1492</v>
      </c>
      <c r="D2600" s="35" t="s">
        <v>1493</v>
      </c>
      <c r="E2600" s="36">
        <v>483899.55</v>
      </c>
      <c r="F2600" s="1" t="s">
        <v>7</v>
      </c>
    </row>
    <row r="2601" spans="1:6" x14ac:dyDescent="0.3">
      <c r="A2601" s="1" t="s">
        <v>8116</v>
      </c>
      <c r="B2601" s="1" t="s">
        <v>8117</v>
      </c>
      <c r="C2601" s="1" t="s">
        <v>8118</v>
      </c>
      <c r="D2601" s="35" t="s">
        <v>8119</v>
      </c>
      <c r="E2601" s="36">
        <v>161912.1</v>
      </c>
      <c r="F2601" s="1" t="s">
        <v>7</v>
      </c>
    </row>
    <row r="2602" spans="1:6" x14ac:dyDescent="0.3">
      <c r="A2602" s="1" t="s">
        <v>8120</v>
      </c>
      <c r="B2602" s="1" t="s">
        <v>8121</v>
      </c>
      <c r="C2602" s="1" t="s">
        <v>8122</v>
      </c>
      <c r="D2602" s="35" t="s">
        <v>8123</v>
      </c>
      <c r="E2602" s="36">
        <v>4828275.1900000004</v>
      </c>
      <c r="F2602" s="1" t="s">
        <v>7</v>
      </c>
    </row>
    <row r="2603" spans="1:6" x14ac:dyDescent="0.3">
      <c r="A2603" s="1" t="s">
        <v>8124</v>
      </c>
      <c r="B2603" s="1" t="s">
        <v>8125</v>
      </c>
      <c r="C2603" s="1" t="s">
        <v>8126</v>
      </c>
      <c r="D2603" s="35" t="s">
        <v>8127</v>
      </c>
      <c r="E2603" s="36">
        <v>5197782.34</v>
      </c>
      <c r="F2603" s="1" t="s">
        <v>7</v>
      </c>
    </row>
    <row r="2604" spans="1:6" x14ac:dyDescent="0.3">
      <c r="A2604" s="1" t="s">
        <v>8128</v>
      </c>
      <c r="B2604" s="1" t="s">
        <v>8129</v>
      </c>
      <c r="C2604" s="1" t="s">
        <v>8130</v>
      </c>
      <c r="D2604" s="35" t="s">
        <v>8131</v>
      </c>
      <c r="E2604" s="36">
        <v>235555.17</v>
      </c>
      <c r="F2604" s="1" t="s">
        <v>7</v>
      </c>
    </row>
    <row r="2605" spans="1:6" x14ac:dyDescent="0.3">
      <c r="A2605" s="1" t="s">
        <v>8132</v>
      </c>
      <c r="B2605" s="1" t="s">
        <v>8133</v>
      </c>
      <c r="C2605" s="1" t="s">
        <v>8134</v>
      </c>
      <c r="D2605" s="35" t="s">
        <v>8135</v>
      </c>
      <c r="E2605" s="36">
        <v>177140.05</v>
      </c>
      <c r="F2605" s="1" t="s">
        <v>7</v>
      </c>
    </row>
    <row r="2606" spans="1:6" x14ac:dyDescent="0.3">
      <c r="A2606" s="1" t="s">
        <v>8136</v>
      </c>
      <c r="B2606" s="1" t="s">
        <v>8137</v>
      </c>
      <c r="C2606" s="1" t="s">
        <v>2096</v>
      </c>
      <c r="D2606" s="35" t="s">
        <v>2097</v>
      </c>
      <c r="E2606" s="36">
        <v>510515.8</v>
      </c>
      <c r="F2606" s="1" t="s">
        <v>7</v>
      </c>
    </row>
    <row r="2607" spans="1:6" x14ac:dyDescent="0.3">
      <c r="A2607" s="1" t="s">
        <v>8138</v>
      </c>
      <c r="B2607" s="1" t="s">
        <v>8139</v>
      </c>
      <c r="C2607" s="1" t="s">
        <v>8140</v>
      </c>
      <c r="D2607" s="35" t="s">
        <v>8141</v>
      </c>
      <c r="E2607" s="36">
        <v>569085.29</v>
      </c>
      <c r="F2607" s="1" t="s">
        <v>7</v>
      </c>
    </row>
    <row r="2608" spans="1:6" x14ac:dyDescent="0.3">
      <c r="A2608" s="1" t="s">
        <v>8142</v>
      </c>
      <c r="B2608" s="1" t="s">
        <v>8143</v>
      </c>
      <c r="C2608" s="1" t="s">
        <v>8144</v>
      </c>
      <c r="D2608" s="35" t="s">
        <v>8145</v>
      </c>
      <c r="E2608" s="36">
        <v>297879.63</v>
      </c>
      <c r="F2608" s="1" t="s">
        <v>7</v>
      </c>
    </row>
    <row r="2609" spans="1:6" x14ac:dyDescent="0.3">
      <c r="A2609" s="1" t="s">
        <v>8146</v>
      </c>
      <c r="B2609" s="1" t="s">
        <v>8147</v>
      </c>
      <c r="C2609" s="1" t="s">
        <v>5281</v>
      </c>
      <c r="D2609" s="35" t="s">
        <v>5282</v>
      </c>
      <c r="E2609" s="36">
        <v>623661.93000000005</v>
      </c>
      <c r="F2609" s="1" t="s">
        <v>7</v>
      </c>
    </row>
    <row r="2610" spans="1:6" x14ac:dyDescent="0.3">
      <c r="A2610" s="1" t="s">
        <v>8148</v>
      </c>
      <c r="B2610" s="1" t="s">
        <v>8149</v>
      </c>
      <c r="C2610" s="1" t="s">
        <v>3360</v>
      </c>
      <c r="D2610" s="35" t="s">
        <v>3361</v>
      </c>
      <c r="E2610" s="36">
        <v>531537.93999999994</v>
      </c>
      <c r="F2610" s="1" t="s">
        <v>7</v>
      </c>
    </row>
    <row r="2611" spans="1:6" x14ac:dyDescent="0.3">
      <c r="A2611" s="1" t="s">
        <v>8150</v>
      </c>
      <c r="B2611" s="1" t="s">
        <v>8151</v>
      </c>
      <c r="C2611" s="1" t="s">
        <v>5557</v>
      </c>
      <c r="D2611" s="35" t="s">
        <v>5558</v>
      </c>
      <c r="E2611" s="36">
        <v>159064.76</v>
      </c>
      <c r="F2611" s="1" t="s">
        <v>7</v>
      </c>
    </row>
    <row r="2612" spans="1:6" x14ac:dyDescent="0.3">
      <c r="A2612" s="1" t="s">
        <v>8152</v>
      </c>
      <c r="B2612" s="1" t="s">
        <v>8153</v>
      </c>
      <c r="C2612" s="1" t="s">
        <v>8154</v>
      </c>
      <c r="D2612" s="35" t="s">
        <v>8155</v>
      </c>
      <c r="E2612" s="36">
        <v>2031794.33</v>
      </c>
      <c r="F2612" s="1" t="s">
        <v>7</v>
      </c>
    </row>
    <row r="2613" spans="1:6" x14ac:dyDescent="0.3">
      <c r="A2613" s="1" t="s">
        <v>8156</v>
      </c>
      <c r="B2613" s="1" t="s">
        <v>8157</v>
      </c>
      <c r="C2613" s="1" t="s">
        <v>6489</v>
      </c>
      <c r="D2613" s="35" t="s">
        <v>6490</v>
      </c>
      <c r="E2613" s="36">
        <v>722165.26</v>
      </c>
      <c r="F2613" s="1" t="s">
        <v>7</v>
      </c>
    </row>
    <row r="2614" spans="1:6" x14ac:dyDescent="0.3">
      <c r="A2614" s="1" t="s">
        <v>8158</v>
      </c>
      <c r="B2614" s="1" t="s">
        <v>8159</v>
      </c>
      <c r="C2614" s="1" t="s">
        <v>8160</v>
      </c>
      <c r="D2614" s="35" t="s">
        <v>8161</v>
      </c>
      <c r="E2614" s="36">
        <v>700706.95</v>
      </c>
      <c r="F2614" s="1" t="s">
        <v>7</v>
      </c>
    </row>
    <row r="2615" spans="1:6" x14ac:dyDescent="0.3">
      <c r="A2615" s="1" t="s">
        <v>8162</v>
      </c>
      <c r="B2615" s="1" t="s">
        <v>8163</v>
      </c>
      <c r="C2615" s="1" t="s">
        <v>8164</v>
      </c>
      <c r="D2615" s="35" t="s">
        <v>8165</v>
      </c>
      <c r="E2615" s="36">
        <v>215867.18</v>
      </c>
      <c r="F2615" s="1" t="s">
        <v>7</v>
      </c>
    </row>
    <row r="2616" spans="1:6" x14ac:dyDescent="0.3">
      <c r="A2616" s="1" t="s">
        <v>8166</v>
      </c>
      <c r="B2616" s="1" t="s">
        <v>8167</v>
      </c>
      <c r="C2616" s="1" t="s">
        <v>1239</v>
      </c>
      <c r="D2616" s="35" t="s">
        <v>1240</v>
      </c>
      <c r="E2616" s="36">
        <v>621189.06000000006</v>
      </c>
      <c r="F2616" s="1" t="s">
        <v>7</v>
      </c>
    </row>
    <row r="2617" spans="1:6" x14ac:dyDescent="0.3">
      <c r="A2617" s="1" t="s">
        <v>8168</v>
      </c>
      <c r="B2617" s="1" t="s">
        <v>8169</v>
      </c>
      <c r="C2617" s="1" t="s">
        <v>8170</v>
      </c>
      <c r="D2617" s="35" t="s">
        <v>8171</v>
      </c>
      <c r="E2617" s="36">
        <v>347352.49</v>
      </c>
      <c r="F2617" s="1" t="s">
        <v>7</v>
      </c>
    </row>
    <row r="2618" spans="1:6" x14ac:dyDescent="0.3">
      <c r="A2618" s="1" t="s">
        <v>8172</v>
      </c>
      <c r="B2618" s="1" t="s">
        <v>8173</v>
      </c>
      <c r="C2618" s="1" t="s">
        <v>5345</v>
      </c>
      <c r="D2618" s="35" t="s">
        <v>5346</v>
      </c>
      <c r="E2618" s="36">
        <v>218630.38</v>
      </c>
      <c r="F2618" s="1" t="s">
        <v>3</v>
      </c>
    </row>
    <row r="2619" spans="1:6" x14ac:dyDescent="0.3">
      <c r="A2619" s="1" t="s">
        <v>8174</v>
      </c>
      <c r="B2619" s="1" t="s">
        <v>8175</v>
      </c>
      <c r="C2619" s="1" t="s">
        <v>5315</v>
      </c>
      <c r="D2619" s="35" t="s">
        <v>5316</v>
      </c>
      <c r="E2619" s="36">
        <v>6566201.5199999996</v>
      </c>
      <c r="F2619" s="1" t="s">
        <v>7</v>
      </c>
    </row>
    <row r="2620" spans="1:6" x14ac:dyDescent="0.3">
      <c r="A2620" s="1" t="s">
        <v>8176</v>
      </c>
      <c r="B2620" s="1" t="s">
        <v>8177</v>
      </c>
      <c r="C2620" s="1" t="s">
        <v>8178</v>
      </c>
      <c r="D2620" s="35" t="s">
        <v>8179</v>
      </c>
      <c r="E2620" s="36">
        <v>264185.28999999998</v>
      </c>
      <c r="F2620" s="1" t="s">
        <v>7</v>
      </c>
    </row>
    <row r="2621" spans="1:6" x14ac:dyDescent="0.3">
      <c r="A2621" s="1" t="s">
        <v>8180</v>
      </c>
      <c r="B2621" s="1" t="s">
        <v>8181</v>
      </c>
      <c r="C2621" s="1" t="s">
        <v>8182</v>
      </c>
      <c r="D2621" s="35" t="s">
        <v>8183</v>
      </c>
      <c r="E2621" s="36">
        <v>689781.62</v>
      </c>
      <c r="F2621" s="1" t="s">
        <v>7</v>
      </c>
    </row>
    <row r="2622" spans="1:6" x14ac:dyDescent="0.3">
      <c r="A2622" s="1" t="s">
        <v>8184</v>
      </c>
      <c r="B2622" s="1" t="s">
        <v>8185</v>
      </c>
      <c r="C2622" s="1" t="s">
        <v>8186</v>
      </c>
      <c r="D2622" s="35" t="s">
        <v>8187</v>
      </c>
      <c r="E2622" s="36">
        <v>361447.87</v>
      </c>
      <c r="F2622" s="1" t="s">
        <v>7</v>
      </c>
    </row>
    <row r="2623" spans="1:6" x14ac:dyDescent="0.3">
      <c r="A2623" s="1" t="s">
        <v>8188</v>
      </c>
      <c r="B2623" s="1" t="s">
        <v>8189</v>
      </c>
      <c r="C2623" s="1" t="s">
        <v>8190</v>
      </c>
      <c r="D2623" s="35" t="s">
        <v>8191</v>
      </c>
      <c r="E2623" s="36">
        <v>344812.77</v>
      </c>
      <c r="F2623" s="1" t="s">
        <v>7</v>
      </c>
    </row>
    <row r="2624" spans="1:6" x14ac:dyDescent="0.3">
      <c r="A2624" s="1" t="s">
        <v>8192</v>
      </c>
      <c r="B2624" s="1" t="s">
        <v>8193</v>
      </c>
      <c r="C2624" s="1" t="s">
        <v>5537</v>
      </c>
      <c r="D2624" s="35" t="s">
        <v>5538</v>
      </c>
      <c r="E2624" s="36">
        <v>688777.55</v>
      </c>
      <c r="F2624" s="1" t="s">
        <v>7</v>
      </c>
    </row>
    <row r="2625" spans="1:6" x14ac:dyDescent="0.3">
      <c r="A2625" s="1" t="s">
        <v>8194</v>
      </c>
      <c r="B2625" s="1" t="s">
        <v>8195</v>
      </c>
      <c r="C2625" s="1" t="s">
        <v>8196</v>
      </c>
      <c r="D2625" s="35" t="s">
        <v>8197</v>
      </c>
      <c r="E2625" s="36">
        <v>559579.4</v>
      </c>
      <c r="F2625" s="1" t="s">
        <v>7</v>
      </c>
    </row>
    <row r="2626" spans="1:6" x14ac:dyDescent="0.3">
      <c r="A2626" s="1" t="s">
        <v>8198</v>
      </c>
      <c r="B2626" s="1" t="s">
        <v>8199</v>
      </c>
      <c r="C2626" s="1" t="s">
        <v>8200</v>
      </c>
      <c r="D2626" s="35" t="s">
        <v>8201</v>
      </c>
      <c r="E2626" s="36">
        <v>240519.85</v>
      </c>
      <c r="F2626" s="1" t="s">
        <v>7</v>
      </c>
    </row>
    <row r="2627" spans="1:6" x14ac:dyDescent="0.3">
      <c r="A2627" s="1" t="s">
        <v>8202</v>
      </c>
      <c r="B2627" s="1" t="s">
        <v>8203</v>
      </c>
      <c r="C2627" s="1" t="s">
        <v>8204</v>
      </c>
      <c r="D2627" s="35" t="s">
        <v>8205</v>
      </c>
      <c r="E2627" s="36">
        <v>491503.43</v>
      </c>
      <c r="F2627" s="1" t="s">
        <v>7</v>
      </c>
    </row>
    <row r="2628" spans="1:6" x14ac:dyDescent="0.3">
      <c r="A2628" s="1" t="s">
        <v>8206</v>
      </c>
      <c r="B2628" s="1" t="s">
        <v>8207</v>
      </c>
      <c r="C2628" s="1" t="s">
        <v>1526</v>
      </c>
      <c r="D2628" s="35" t="s">
        <v>1527</v>
      </c>
      <c r="E2628" s="36">
        <v>685013.77</v>
      </c>
      <c r="F2628" s="1" t="s">
        <v>7</v>
      </c>
    </row>
    <row r="2629" spans="1:6" x14ac:dyDescent="0.3">
      <c r="A2629" s="1" t="s">
        <v>8208</v>
      </c>
      <c r="B2629" s="1" t="s">
        <v>8209</v>
      </c>
      <c r="C2629" s="1" t="s">
        <v>8210</v>
      </c>
      <c r="D2629" s="35" t="s">
        <v>8211</v>
      </c>
      <c r="E2629" s="36">
        <v>320775.17</v>
      </c>
      <c r="F2629" s="1" t="s">
        <v>7</v>
      </c>
    </row>
    <row r="2630" spans="1:6" x14ac:dyDescent="0.3">
      <c r="A2630" s="1" t="s">
        <v>8212</v>
      </c>
      <c r="B2630" s="1" t="s">
        <v>8213</v>
      </c>
      <c r="C2630" s="1" t="s">
        <v>8214</v>
      </c>
      <c r="D2630" s="35" t="s">
        <v>8215</v>
      </c>
      <c r="E2630" s="36">
        <v>700940.38</v>
      </c>
      <c r="F2630" s="1" t="s">
        <v>7</v>
      </c>
    </row>
    <row r="2631" spans="1:6" x14ac:dyDescent="0.3">
      <c r="A2631" s="1" t="s">
        <v>8216</v>
      </c>
      <c r="B2631" s="1" t="s">
        <v>8217</v>
      </c>
      <c r="C2631" s="1" t="s">
        <v>6115</v>
      </c>
      <c r="D2631" s="35" t="s">
        <v>6116</v>
      </c>
      <c r="E2631" s="36">
        <v>249024.65</v>
      </c>
      <c r="F2631" s="1" t="s">
        <v>7</v>
      </c>
    </row>
    <row r="2632" spans="1:6" x14ac:dyDescent="0.3">
      <c r="A2632" s="1" t="s">
        <v>8218</v>
      </c>
      <c r="B2632" s="1" t="s">
        <v>8219</v>
      </c>
      <c r="C2632" s="1" t="s">
        <v>2739</v>
      </c>
      <c r="D2632" s="35" t="s">
        <v>2740</v>
      </c>
      <c r="E2632" s="36">
        <v>208833.64</v>
      </c>
      <c r="F2632" s="1" t="s">
        <v>7</v>
      </c>
    </row>
    <row r="2633" spans="1:6" x14ac:dyDescent="0.3">
      <c r="A2633" s="1" t="s">
        <v>8220</v>
      </c>
      <c r="B2633" s="1" t="s">
        <v>8221</v>
      </c>
      <c r="C2633" s="1" t="s">
        <v>8222</v>
      </c>
      <c r="D2633" s="35" t="s">
        <v>8223</v>
      </c>
      <c r="E2633" s="36">
        <v>207583.71</v>
      </c>
      <c r="F2633" s="1" t="s">
        <v>7</v>
      </c>
    </row>
    <row r="2634" spans="1:6" x14ac:dyDescent="0.3">
      <c r="A2634" s="1" t="s">
        <v>8224</v>
      </c>
      <c r="B2634" s="1" t="s">
        <v>8225</v>
      </c>
      <c r="C2634" s="1" t="s">
        <v>6667</v>
      </c>
      <c r="D2634" s="35" t="s">
        <v>6668</v>
      </c>
      <c r="E2634" s="36">
        <v>504687.12</v>
      </c>
      <c r="F2634" s="1" t="s">
        <v>7</v>
      </c>
    </row>
    <row r="2635" spans="1:6" x14ac:dyDescent="0.3">
      <c r="A2635" s="1" t="s">
        <v>8226</v>
      </c>
      <c r="B2635" s="1" t="s">
        <v>8227</v>
      </c>
      <c r="C2635" s="1" t="s">
        <v>8228</v>
      </c>
      <c r="D2635" s="35" t="s">
        <v>8229</v>
      </c>
      <c r="E2635" s="36">
        <v>2820528.02</v>
      </c>
      <c r="F2635" s="1" t="s">
        <v>7</v>
      </c>
    </row>
    <row r="2636" spans="1:6" x14ac:dyDescent="0.3">
      <c r="A2636" s="1" t="s">
        <v>8230</v>
      </c>
      <c r="B2636" s="1" t="s">
        <v>8231</v>
      </c>
      <c r="C2636" s="1" t="s">
        <v>2807</v>
      </c>
      <c r="D2636" s="35" t="s">
        <v>2808</v>
      </c>
      <c r="E2636" s="36">
        <v>147943.59</v>
      </c>
      <c r="F2636" s="1" t="s">
        <v>7</v>
      </c>
    </row>
    <row r="2637" spans="1:6" x14ac:dyDescent="0.3">
      <c r="A2637" s="1" t="s">
        <v>8232</v>
      </c>
      <c r="B2637" s="1" t="s">
        <v>8233</v>
      </c>
      <c r="C2637" s="1" t="s">
        <v>8234</v>
      </c>
      <c r="D2637" s="35" t="s">
        <v>8235</v>
      </c>
      <c r="E2637" s="36">
        <v>242007.23</v>
      </c>
      <c r="F2637" s="1" t="s">
        <v>7</v>
      </c>
    </row>
    <row r="2638" spans="1:6" x14ac:dyDescent="0.3">
      <c r="A2638" s="1" t="s">
        <v>8236</v>
      </c>
      <c r="B2638" s="1" t="s">
        <v>8237</v>
      </c>
      <c r="C2638" s="1" t="s">
        <v>1423</v>
      </c>
      <c r="D2638" s="35" t="s">
        <v>1424</v>
      </c>
      <c r="E2638" s="36">
        <v>491353.27</v>
      </c>
      <c r="F2638" s="1" t="s">
        <v>7</v>
      </c>
    </row>
    <row r="2639" spans="1:6" x14ac:dyDescent="0.3">
      <c r="A2639" s="1" t="s">
        <v>8238</v>
      </c>
      <c r="B2639" s="1" t="s">
        <v>8239</v>
      </c>
      <c r="C2639" s="1" t="s">
        <v>1793</v>
      </c>
      <c r="D2639" s="35" t="s">
        <v>1794</v>
      </c>
      <c r="E2639" s="36">
        <v>470468.09</v>
      </c>
      <c r="F2639" s="1" t="s">
        <v>7</v>
      </c>
    </row>
    <row r="2640" spans="1:6" x14ac:dyDescent="0.3">
      <c r="A2640" s="1" t="s">
        <v>8240</v>
      </c>
      <c r="B2640" s="1" t="s">
        <v>8241</v>
      </c>
      <c r="C2640" s="1" t="s">
        <v>8242</v>
      </c>
      <c r="D2640" s="35" t="s">
        <v>8243</v>
      </c>
      <c r="E2640" s="36">
        <v>271680.5</v>
      </c>
      <c r="F2640" s="1" t="s">
        <v>7</v>
      </c>
    </row>
    <row r="2641" spans="1:6" x14ac:dyDescent="0.3">
      <c r="A2641" s="1" t="s">
        <v>8244</v>
      </c>
      <c r="B2641" s="1" t="s">
        <v>8245</v>
      </c>
      <c r="C2641" s="1" t="s">
        <v>1920</v>
      </c>
      <c r="D2641" s="35" t="s">
        <v>1921</v>
      </c>
      <c r="E2641" s="36">
        <v>286133.21999999997</v>
      </c>
      <c r="F2641" s="1" t="s">
        <v>7</v>
      </c>
    </row>
    <row r="2642" spans="1:6" x14ac:dyDescent="0.3">
      <c r="A2642" s="1" t="s">
        <v>8246</v>
      </c>
      <c r="B2642" s="1" t="s">
        <v>8247</v>
      </c>
      <c r="C2642" s="1" t="s">
        <v>2465</v>
      </c>
      <c r="D2642" s="35" t="s">
        <v>2466</v>
      </c>
      <c r="E2642" s="36">
        <v>995271.03</v>
      </c>
      <c r="F2642" s="1" t="s">
        <v>7</v>
      </c>
    </row>
    <row r="2643" spans="1:6" x14ac:dyDescent="0.3">
      <c r="A2643" s="1" t="s">
        <v>8248</v>
      </c>
      <c r="B2643" s="1" t="s">
        <v>8249</v>
      </c>
      <c r="C2643" s="1" t="s">
        <v>8250</v>
      </c>
      <c r="D2643" s="35" t="s">
        <v>8251</v>
      </c>
      <c r="E2643" s="36">
        <v>192320.03</v>
      </c>
      <c r="F2643" s="1" t="s">
        <v>7</v>
      </c>
    </row>
    <row r="2644" spans="1:6" x14ac:dyDescent="0.3">
      <c r="A2644" s="1" t="s">
        <v>8252</v>
      </c>
      <c r="B2644" s="1" t="s">
        <v>8253</v>
      </c>
      <c r="C2644" s="1" t="s">
        <v>8254</v>
      </c>
      <c r="D2644" s="35" t="s">
        <v>8255</v>
      </c>
      <c r="E2644" s="36">
        <v>344643.71</v>
      </c>
      <c r="F2644" s="1" t="s">
        <v>7</v>
      </c>
    </row>
    <row r="2645" spans="1:6" x14ac:dyDescent="0.3">
      <c r="A2645" s="1" t="s">
        <v>8256</v>
      </c>
      <c r="B2645" s="1" t="s">
        <v>8257</v>
      </c>
      <c r="C2645" s="1" t="s">
        <v>2096</v>
      </c>
      <c r="D2645" s="35" t="s">
        <v>2097</v>
      </c>
      <c r="E2645" s="36">
        <v>865071.7</v>
      </c>
      <c r="F2645" s="1" t="s">
        <v>7</v>
      </c>
    </row>
    <row r="2646" spans="1:6" x14ac:dyDescent="0.3">
      <c r="A2646" s="1" t="s">
        <v>8258</v>
      </c>
      <c r="B2646" s="1" t="s">
        <v>8259</v>
      </c>
      <c r="C2646" s="1" t="s">
        <v>8260</v>
      </c>
      <c r="D2646" s="35" t="s">
        <v>8261</v>
      </c>
      <c r="E2646" s="36">
        <v>738776.85</v>
      </c>
      <c r="F2646" s="1" t="s">
        <v>7</v>
      </c>
    </row>
    <row r="2647" spans="1:6" x14ac:dyDescent="0.3">
      <c r="A2647" s="1" t="s">
        <v>8262</v>
      </c>
      <c r="B2647" s="1" t="s">
        <v>8263</v>
      </c>
      <c r="C2647" s="1" t="s">
        <v>1532</v>
      </c>
      <c r="D2647" s="35" t="s">
        <v>1533</v>
      </c>
      <c r="E2647" s="36">
        <v>510072.84</v>
      </c>
      <c r="F2647" s="1" t="s">
        <v>7</v>
      </c>
    </row>
    <row r="2648" spans="1:6" x14ac:dyDescent="0.3">
      <c r="A2648" s="1" t="s">
        <v>8264</v>
      </c>
      <c r="B2648" s="1" t="s">
        <v>8265</v>
      </c>
      <c r="C2648" s="1" t="s">
        <v>8266</v>
      </c>
      <c r="D2648" s="35" t="s">
        <v>8267</v>
      </c>
      <c r="E2648" s="36">
        <v>213907.81</v>
      </c>
      <c r="F2648" s="1" t="s">
        <v>7</v>
      </c>
    </row>
    <row r="2649" spans="1:6" x14ac:dyDescent="0.3">
      <c r="A2649" s="1" t="s">
        <v>8268</v>
      </c>
      <c r="B2649" s="1" t="s">
        <v>8269</v>
      </c>
      <c r="C2649" s="1" t="s">
        <v>3675</v>
      </c>
      <c r="D2649" s="35" t="s">
        <v>3676</v>
      </c>
      <c r="E2649" s="36">
        <v>767784.04</v>
      </c>
      <c r="F2649" s="1" t="s">
        <v>7</v>
      </c>
    </row>
    <row r="2650" spans="1:6" x14ac:dyDescent="0.3">
      <c r="A2650" s="1" t="s">
        <v>8270</v>
      </c>
      <c r="B2650" s="1" t="s">
        <v>8271</v>
      </c>
      <c r="C2650" s="1" t="s">
        <v>8272</v>
      </c>
      <c r="D2650" s="35" t="s">
        <v>8273</v>
      </c>
      <c r="E2650" s="36">
        <v>199206.95</v>
      </c>
      <c r="F2650" s="1" t="s">
        <v>7</v>
      </c>
    </row>
    <row r="2651" spans="1:6" x14ac:dyDescent="0.3">
      <c r="A2651" s="1" t="s">
        <v>8274</v>
      </c>
      <c r="B2651" s="1" t="s">
        <v>8275</v>
      </c>
      <c r="C2651" s="1" t="s">
        <v>8276</v>
      </c>
      <c r="D2651" s="35" t="s">
        <v>8277</v>
      </c>
      <c r="E2651" s="36">
        <v>429618.62</v>
      </c>
      <c r="F2651" s="1" t="s">
        <v>46</v>
      </c>
    </row>
    <row r="2652" spans="1:6" x14ac:dyDescent="0.3">
      <c r="A2652" s="1" t="s">
        <v>8278</v>
      </c>
      <c r="B2652" s="1" t="s">
        <v>8279</v>
      </c>
      <c r="C2652" s="1" t="s">
        <v>8280</v>
      </c>
      <c r="D2652" s="35" t="s">
        <v>8281</v>
      </c>
      <c r="E2652" s="36">
        <v>380346.4</v>
      </c>
      <c r="F2652" s="1" t="s">
        <v>7</v>
      </c>
    </row>
    <row r="2653" spans="1:6" x14ac:dyDescent="0.3">
      <c r="A2653" s="1" t="s">
        <v>8282</v>
      </c>
      <c r="B2653" s="1" t="s">
        <v>8283</v>
      </c>
      <c r="C2653" s="1" t="s">
        <v>8284</v>
      </c>
      <c r="D2653" s="35" t="s">
        <v>8285</v>
      </c>
      <c r="E2653" s="36">
        <v>476792.33</v>
      </c>
      <c r="F2653" s="1" t="s">
        <v>7</v>
      </c>
    </row>
    <row r="2654" spans="1:6" x14ac:dyDescent="0.3">
      <c r="A2654" s="1" t="s">
        <v>8286</v>
      </c>
      <c r="B2654" s="1" t="s">
        <v>8287</v>
      </c>
      <c r="C2654" s="1" t="s">
        <v>8288</v>
      </c>
      <c r="D2654" s="35" t="s">
        <v>8289</v>
      </c>
      <c r="E2654" s="36">
        <v>732851.29</v>
      </c>
      <c r="F2654" s="1" t="s">
        <v>7</v>
      </c>
    </row>
    <row r="2655" spans="1:6" x14ac:dyDescent="0.3">
      <c r="A2655" s="1" t="s">
        <v>8290</v>
      </c>
      <c r="B2655" s="1" t="s">
        <v>8291</v>
      </c>
      <c r="C2655" s="1" t="s">
        <v>8292</v>
      </c>
      <c r="D2655" s="35" t="s">
        <v>8293</v>
      </c>
      <c r="E2655" s="36">
        <v>350662.46</v>
      </c>
      <c r="F2655" s="1" t="s">
        <v>7</v>
      </c>
    </row>
    <row r="2656" spans="1:6" x14ac:dyDescent="0.3">
      <c r="A2656" s="1" t="s">
        <v>8294</v>
      </c>
      <c r="B2656" s="1" t="s">
        <v>8295</v>
      </c>
      <c r="C2656" s="1" t="s">
        <v>8296</v>
      </c>
      <c r="D2656" s="35" t="s">
        <v>8297</v>
      </c>
      <c r="E2656" s="36">
        <v>271458.12</v>
      </c>
      <c r="F2656" s="1" t="s">
        <v>7</v>
      </c>
    </row>
    <row r="2657" spans="1:6" x14ac:dyDescent="0.3">
      <c r="A2657" s="1" t="s">
        <v>8298</v>
      </c>
      <c r="B2657" s="1" t="s">
        <v>8299</v>
      </c>
      <c r="C2657" s="1" t="s">
        <v>8300</v>
      </c>
      <c r="D2657" s="35" t="s">
        <v>8301</v>
      </c>
      <c r="E2657" s="36">
        <v>266292.06</v>
      </c>
      <c r="F2657" s="1" t="s">
        <v>7</v>
      </c>
    </row>
    <row r="2658" spans="1:6" x14ac:dyDescent="0.3">
      <c r="A2658" s="1" t="s">
        <v>8302</v>
      </c>
      <c r="B2658" s="1" t="s">
        <v>8303</v>
      </c>
      <c r="C2658" s="1" t="s">
        <v>1359</v>
      </c>
      <c r="D2658" s="35" t="s">
        <v>1360</v>
      </c>
      <c r="E2658" s="36">
        <v>168396.98</v>
      </c>
      <c r="F2658" s="1" t="s">
        <v>7</v>
      </c>
    </row>
    <row r="2659" spans="1:6" x14ac:dyDescent="0.3">
      <c r="A2659" s="1" t="s">
        <v>8304</v>
      </c>
      <c r="B2659" s="1" t="s">
        <v>8305</v>
      </c>
      <c r="C2659" s="1" t="s">
        <v>8306</v>
      </c>
      <c r="D2659" s="35" t="s">
        <v>8307</v>
      </c>
      <c r="E2659" s="36">
        <v>381494.18</v>
      </c>
      <c r="F2659" s="1" t="s">
        <v>7</v>
      </c>
    </row>
    <row r="2660" spans="1:6" x14ac:dyDescent="0.3">
      <c r="A2660" s="1" t="s">
        <v>8308</v>
      </c>
      <c r="B2660" s="1" t="s">
        <v>8309</v>
      </c>
      <c r="C2660" s="1" t="s">
        <v>2914</v>
      </c>
      <c r="D2660" s="35" t="s">
        <v>2915</v>
      </c>
      <c r="E2660" s="36">
        <v>262077.29</v>
      </c>
      <c r="F2660" s="1" t="s">
        <v>7</v>
      </c>
    </row>
    <row r="2661" spans="1:6" x14ac:dyDescent="0.3">
      <c r="A2661" s="1" t="s">
        <v>8310</v>
      </c>
      <c r="B2661" s="1" t="s">
        <v>194</v>
      </c>
      <c r="C2661" s="1" t="s">
        <v>193</v>
      </c>
      <c r="D2661" s="35" t="s">
        <v>137</v>
      </c>
      <c r="E2661" s="36">
        <v>8130277.7400000002</v>
      </c>
      <c r="F2661" s="1" t="s">
        <v>7</v>
      </c>
    </row>
    <row r="2662" spans="1:6" x14ac:dyDescent="0.3">
      <c r="A2662" s="1" t="s">
        <v>8311</v>
      </c>
      <c r="B2662" s="1" t="s">
        <v>8312</v>
      </c>
      <c r="C2662" s="1" t="s">
        <v>2429</v>
      </c>
      <c r="D2662" s="35" t="s">
        <v>2430</v>
      </c>
      <c r="E2662" s="36">
        <v>247251.92</v>
      </c>
      <c r="F2662" s="1" t="s">
        <v>7</v>
      </c>
    </row>
    <row r="2663" spans="1:6" x14ac:dyDescent="0.3">
      <c r="A2663" s="1" t="s">
        <v>8313</v>
      </c>
      <c r="B2663" s="1" t="s">
        <v>8314</v>
      </c>
      <c r="C2663" s="1" t="s">
        <v>2179</v>
      </c>
      <c r="D2663" s="35" t="s">
        <v>2180</v>
      </c>
      <c r="E2663" s="36">
        <v>476795.34</v>
      </c>
      <c r="F2663" s="1" t="s">
        <v>7</v>
      </c>
    </row>
    <row r="2664" spans="1:6" x14ac:dyDescent="0.3">
      <c r="A2664" s="1" t="s">
        <v>8315</v>
      </c>
      <c r="B2664" s="1" t="s">
        <v>8316</v>
      </c>
      <c r="C2664" s="1" t="s">
        <v>3824</v>
      </c>
      <c r="D2664" s="35" t="s">
        <v>3825</v>
      </c>
      <c r="E2664" s="36">
        <v>950142.11</v>
      </c>
      <c r="F2664" s="1" t="s">
        <v>7</v>
      </c>
    </row>
    <row r="2665" spans="1:6" x14ac:dyDescent="0.3">
      <c r="A2665" s="1" t="s">
        <v>8317</v>
      </c>
      <c r="B2665" s="1" t="s">
        <v>8318</v>
      </c>
      <c r="C2665" s="1" t="s">
        <v>8319</v>
      </c>
      <c r="D2665" s="35" t="s">
        <v>8320</v>
      </c>
      <c r="E2665" s="36">
        <v>317345.75</v>
      </c>
      <c r="F2665" s="1" t="s">
        <v>7</v>
      </c>
    </row>
    <row r="2666" spans="1:6" x14ac:dyDescent="0.3">
      <c r="A2666" s="1" t="s">
        <v>8321</v>
      </c>
      <c r="B2666" s="1" t="s">
        <v>8322</v>
      </c>
      <c r="C2666" s="1" t="s">
        <v>1281</v>
      </c>
      <c r="D2666" s="35" t="s">
        <v>1282</v>
      </c>
      <c r="E2666" s="36">
        <v>356831.89</v>
      </c>
      <c r="F2666" s="1" t="s">
        <v>46</v>
      </c>
    </row>
    <row r="2667" spans="1:6" x14ac:dyDescent="0.3">
      <c r="A2667" s="1" t="s">
        <v>8323</v>
      </c>
      <c r="B2667" s="1" t="s">
        <v>8324</v>
      </c>
      <c r="C2667" s="1" t="s">
        <v>5725</v>
      </c>
      <c r="D2667" s="35" t="s">
        <v>5726</v>
      </c>
      <c r="E2667" s="36">
        <v>406096.75</v>
      </c>
      <c r="F2667" s="1" t="s">
        <v>7</v>
      </c>
    </row>
    <row r="2668" spans="1:6" x14ac:dyDescent="0.3">
      <c r="A2668" s="1" t="s">
        <v>8325</v>
      </c>
      <c r="B2668" s="1" t="s">
        <v>8326</v>
      </c>
      <c r="C2668" s="1" t="s">
        <v>5493</v>
      </c>
      <c r="D2668" s="35" t="s">
        <v>5494</v>
      </c>
      <c r="E2668" s="36">
        <v>231898.33</v>
      </c>
      <c r="F2668" s="1" t="s">
        <v>7</v>
      </c>
    </row>
    <row r="2669" spans="1:6" x14ac:dyDescent="0.3">
      <c r="A2669" s="1" t="s">
        <v>8327</v>
      </c>
      <c r="B2669" s="1" t="s">
        <v>8328</v>
      </c>
      <c r="C2669" s="1" t="s">
        <v>1281</v>
      </c>
      <c r="D2669" s="35" t="s">
        <v>1282</v>
      </c>
      <c r="E2669" s="36">
        <v>704161.73</v>
      </c>
      <c r="F2669" s="1" t="s">
        <v>7</v>
      </c>
    </row>
    <row r="2670" spans="1:6" x14ac:dyDescent="0.3">
      <c r="A2670" s="1" t="s">
        <v>8329</v>
      </c>
      <c r="B2670" s="1" t="s">
        <v>8330</v>
      </c>
      <c r="C2670" s="1" t="s">
        <v>1812</v>
      </c>
      <c r="D2670" s="35" t="s">
        <v>1813</v>
      </c>
      <c r="E2670" s="36">
        <v>455741.49</v>
      </c>
      <c r="F2670" s="1" t="s">
        <v>7</v>
      </c>
    </row>
    <row r="2671" spans="1:6" x14ac:dyDescent="0.3">
      <c r="A2671" s="1" t="s">
        <v>8331</v>
      </c>
      <c r="B2671" s="1" t="s">
        <v>8332</v>
      </c>
      <c r="C2671" s="1" t="s">
        <v>8333</v>
      </c>
      <c r="D2671" s="35" t="s">
        <v>8334</v>
      </c>
      <c r="E2671" s="36">
        <v>1681311.64</v>
      </c>
      <c r="F2671" s="1" t="s">
        <v>7</v>
      </c>
    </row>
    <row r="2672" spans="1:6" x14ac:dyDescent="0.3">
      <c r="A2672" s="1" t="s">
        <v>8335</v>
      </c>
      <c r="B2672" s="1" t="s">
        <v>8336</v>
      </c>
      <c r="C2672" s="1" t="s">
        <v>8337</v>
      </c>
      <c r="D2672" s="35" t="s">
        <v>8338</v>
      </c>
      <c r="E2672" s="36">
        <v>103448</v>
      </c>
      <c r="F2672" s="1" t="s">
        <v>7</v>
      </c>
    </row>
    <row r="2673" spans="1:6" x14ac:dyDescent="0.3">
      <c r="A2673" s="1" t="s">
        <v>8339</v>
      </c>
      <c r="B2673" s="1" t="s">
        <v>8340</v>
      </c>
      <c r="C2673" s="1" t="s">
        <v>1958</v>
      </c>
      <c r="D2673" s="35" t="s">
        <v>1959</v>
      </c>
      <c r="E2673" s="36">
        <v>602521.65</v>
      </c>
      <c r="F2673" s="1" t="s">
        <v>46</v>
      </c>
    </row>
    <row r="2674" spans="1:6" x14ac:dyDescent="0.3">
      <c r="A2674" s="1" t="s">
        <v>8341</v>
      </c>
      <c r="B2674" s="1" t="s">
        <v>8342</v>
      </c>
      <c r="C2674" s="1" t="s">
        <v>8343</v>
      </c>
      <c r="D2674" s="35" t="s">
        <v>8344</v>
      </c>
      <c r="E2674" s="36">
        <v>289031.58</v>
      </c>
      <c r="F2674" s="1" t="s">
        <v>7</v>
      </c>
    </row>
    <row r="2675" spans="1:6" x14ac:dyDescent="0.3">
      <c r="A2675" s="1" t="s">
        <v>8345</v>
      </c>
      <c r="B2675" s="1" t="s">
        <v>8346</v>
      </c>
      <c r="C2675" s="1" t="s">
        <v>7338</v>
      </c>
      <c r="D2675" s="35" t="s">
        <v>7339</v>
      </c>
      <c r="E2675" s="36">
        <v>127748.99</v>
      </c>
      <c r="F2675" s="1" t="s">
        <v>7</v>
      </c>
    </row>
    <row r="2676" spans="1:6" x14ac:dyDescent="0.3">
      <c r="A2676" s="1" t="s">
        <v>8347</v>
      </c>
      <c r="B2676" s="1" t="s">
        <v>8348</v>
      </c>
      <c r="C2676" s="1" t="s">
        <v>8349</v>
      </c>
      <c r="D2676" s="35" t="s">
        <v>8350</v>
      </c>
      <c r="E2676" s="36">
        <v>334806.52</v>
      </c>
      <c r="F2676" s="1" t="s">
        <v>7</v>
      </c>
    </row>
    <row r="2677" spans="1:6" x14ac:dyDescent="0.3">
      <c r="A2677" s="1" t="s">
        <v>8351</v>
      </c>
      <c r="B2677" s="1" t="s">
        <v>8352</v>
      </c>
      <c r="C2677" s="1" t="s">
        <v>3568</v>
      </c>
      <c r="D2677" s="35" t="s">
        <v>3569</v>
      </c>
      <c r="E2677" s="36">
        <v>703976.7</v>
      </c>
      <c r="F2677" s="1" t="s">
        <v>7</v>
      </c>
    </row>
    <row r="2678" spans="1:6" x14ac:dyDescent="0.3">
      <c r="A2678" s="1" t="s">
        <v>8353</v>
      </c>
      <c r="B2678" s="1" t="s">
        <v>8354</v>
      </c>
      <c r="C2678" s="1" t="s">
        <v>8355</v>
      </c>
      <c r="D2678" s="35" t="s">
        <v>8356</v>
      </c>
      <c r="E2678" s="36">
        <v>206163.63</v>
      </c>
      <c r="F2678" s="1" t="s">
        <v>7</v>
      </c>
    </row>
    <row r="2679" spans="1:6" x14ac:dyDescent="0.3">
      <c r="A2679" s="1" t="s">
        <v>8357</v>
      </c>
      <c r="B2679" s="1" t="s">
        <v>8358</v>
      </c>
      <c r="C2679" s="1" t="s">
        <v>820</v>
      </c>
      <c r="D2679" s="35" t="s">
        <v>821</v>
      </c>
      <c r="E2679" s="36">
        <v>464207.66</v>
      </c>
      <c r="F2679" s="1" t="s">
        <v>7</v>
      </c>
    </row>
    <row r="2680" spans="1:6" x14ac:dyDescent="0.3">
      <c r="A2680" s="1" t="s">
        <v>8359</v>
      </c>
      <c r="B2680" s="1" t="s">
        <v>8360</v>
      </c>
      <c r="C2680" s="1" t="s">
        <v>8361</v>
      </c>
      <c r="D2680" s="35" t="s">
        <v>8362</v>
      </c>
      <c r="E2680" s="36">
        <v>335478.33</v>
      </c>
      <c r="F2680" s="1" t="s">
        <v>7</v>
      </c>
    </row>
    <row r="2681" spans="1:6" x14ac:dyDescent="0.3">
      <c r="A2681" s="1" t="s">
        <v>8363</v>
      </c>
      <c r="B2681" s="1" t="s">
        <v>8364</v>
      </c>
      <c r="C2681" s="1" t="s">
        <v>8365</v>
      </c>
      <c r="D2681" s="35" t="s">
        <v>8366</v>
      </c>
      <c r="E2681" s="36">
        <v>334934.15999999997</v>
      </c>
      <c r="F2681" s="1" t="s">
        <v>7</v>
      </c>
    </row>
    <row r="2682" spans="1:6" x14ac:dyDescent="0.3">
      <c r="A2682" s="1" t="s">
        <v>8367</v>
      </c>
      <c r="B2682" s="1" t="s">
        <v>8368</v>
      </c>
      <c r="C2682" s="1" t="s">
        <v>8126</v>
      </c>
      <c r="D2682" s="35" t="s">
        <v>8127</v>
      </c>
      <c r="E2682" s="36">
        <v>1836408.37</v>
      </c>
      <c r="F2682" s="1" t="s">
        <v>7</v>
      </c>
    </row>
    <row r="2683" spans="1:6" x14ac:dyDescent="0.3">
      <c r="A2683" s="1" t="s">
        <v>8369</v>
      </c>
      <c r="B2683" s="1" t="s">
        <v>8370</v>
      </c>
      <c r="C2683" s="1" t="s">
        <v>5247</v>
      </c>
      <c r="D2683" s="35" t="s">
        <v>5248</v>
      </c>
      <c r="E2683" s="36">
        <v>513894.19</v>
      </c>
      <c r="F2683" s="1" t="s">
        <v>7</v>
      </c>
    </row>
    <row r="2684" spans="1:6" x14ac:dyDescent="0.3">
      <c r="A2684" s="1" t="s">
        <v>8371</v>
      </c>
      <c r="B2684" s="1" t="s">
        <v>8372</v>
      </c>
      <c r="C2684" s="1" t="s">
        <v>3179</v>
      </c>
      <c r="D2684" s="35" t="s">
        <v>3180</v>
      </c>
      <c r="E2684" s="36">
        <v>484062.92</v>
      </c>
      <c r="F2684" s="1" t="s">
        <v>7</v>
      </c>
    </row>
    <row r="2685" spans="1:6" x14ac:dyDescent="0.3">
      <c r="A2685" s="1" t="s">
        <v>8373</v>
      </c>
      <c r="B2685" s="1" t="s">
        <v>8374</v>
      </c>
      <c r="C2685" s="1" t="s">
        <v>8375</v>
      </c>
      <c r="D2685" s="35" t="s">
        <v>8376</v>
      </c>
      <c r="E2685" s="36">
        <v>186634.96</v>
      </c>
      <c r="F2685" s="1" t="s">
        <v>7</v>
      </c>
    </row>
    <row r="2686" spans="1:6" x14ac:dyDescent="0.3">
      <c r="A2686" s="1" t="s">
        <v>8377</v>
      </c>
      <c r="B2686" s="1" t="s">
        <v>8378</v>
      </c>
      <c r="C2686" s="1" t="s">
        <v>8379</v>
      </c>
      <c r="D2686" s="35" t="s">
        <v>8380</v>
      </c>
      <c r="E2686" s="36">
        <v>539506.88</v>
      </c>
      <c r="F2686" s="1" t="s">
        <v>7</v>
      </c>
    </row>
    <row r="2687" spans="1:6" x14ac:dyDescent="0.3">
      <c r="A2687" s="1" t="s">
        <v>8381</v>
      </c>
      <c r="B2687" s="1" t="s">
        <v>8382</v>
      </c>
      <c r="C2687" s="1" t="s">
        <v>8383</v>
      </c>
      <c r="D2687" s="35" t="s">
        <v>8384</v>
      </c>
      <c r="E2687" s="36">
        <v>254110.71</v>
      </c>
      <c r="F2687" s="1" t="s">
        <v>7</v>
      </c>
    </row>
    <row r="2688" spans="1:6" x14ac:dyDescent="0.3">
      <c r="A2688" s="1" t="s">
        <v>8385</v>
      </c>
      <c r="B2688" s="1" t="s">
        <v>8386</v>
      </c>
      <c r="C2688" s="1" t="s">
        <v>8379</v>
      </c>
      <c r="D2688" s="35" t="s">
        <v>8380</v>
      </c>
      <c r="E2688" s="36">
        <v>542939.12</v>
      </c>
      <c r="F2688" s="1" t="s">
        <v>7</v>
      </c>
    </row>
    <row r="2689" spans="1:6" x14ac:dyDescent="0.3">
      <c r="A2689" s="1" t="s">
        <v>8387</v>
      </c>
      <c r="B2689" s="1" t="s">
        <v>8388</v>
      </c>
      <c r="C2689" s="1" t="s">
        <v>6990</v>
      </c>
      <c r="D2689" s="35" t="s">
        <v>6991</v>
      </c>
      <c r="E2689" s="36">
        <v>633181.26</v>
      </c>
      <c r="F2689" s="1" t="s">
        <v>7</v>
      </c>
    </row>
    <row r="2690" spans="1:6" x14ac:dyDescent="0.3">
      <c r="A2690" s="1" t="s">
        <v>8389</v>
      </c>
      <c r="B2690" s="1" t="s">
        <v>8390</v>
      </c>
      <c r="C2690" s="1" t="s">
        <v>3155</v>
      </c>
      <c r="D2690" s="35" t="s">
        <v>3156</v>
      </c>
      <c r="E2690" s="36">
        <v>570513.86</v>
      </c>
      <c r="F2690" s="1" t="s">
        <v>7</v>
      </c>
    </row>
    <row r="2691" spans="1:6" x14ac:dyDescent="0.3">
      <c r="A2691" s="1" t="s">
        <v>8391</v>
      </c>
      <c r="B2691" s="1" t="s">
        <v>8392</v>
      </c>
      <c r="C2691" s="1" t="s">
        <v>1191</v>
      </c>
      <c r="D2691" s="35" t="s">
        <v>1192</v>
      </c>
      <c r="E2691" s="36">
        <v>967111.88</v>
      </c>
      <c r="F2691" s="1" t="s">
        <v>7</v>
      </c>
    </row>
    <row r="2692" spans="1:6" x14ac:dyDescent="0.3">
      <c r="A2692" s="1" t="s">
        <v>8393</v>
      </c>
      <c r="B2692" s="1" t="s">
        <v>8394</v>
      </c>
      <c r="C2692" s="1" t="s">
        <v>1191</v>
      </c>
      <c r="D2692" s="35" t="s">
        <v>1192</v>
      </c>
      <c r="E2692" s="36">
        <v>1445880.74</v>
      </c>
      <c r="F2692" s="1" t="s">
        <v>7</v>
      </c>
    </row>
    <row r="2693" spans="1:6" x14ac:dyDescent="0.3">
      <c r="A2693" s="1" t="s">
        <v>8395</v>
      </c>
      <c r="B2693" s="1" t="s">
        <v>8396</v>
      </c>
      <c r="C2693" s="1" t="s">
        <v>8397</v>
      </c>
      <c r="D2693" s="35" t="s">
        <v>8398</v>
      </c>
      <c r="E2693" s="36">
        <v>3325608.7</v>
      </c>
      <c r="F2693" s="1" t="s">
        <v>7</v>
      </c>
    </row>
    <row r="2694" spans="1:6" x14ac:dyDescent="0.3">
      <c r="A2694" s="1" t="s">
        <v>8399</v>
      </c>
      <c r="B2694" s="1" t="s">
        <v>8400</v>
      </c>
      <c r="C2694" s="1" t="s">
        <v>8401</v>
      </c>
      <c r="D2694" s="35" t="s">
        <v>8402</v>
      </c>
      <c r="E2694" s="36">
        <v>399647.88</v>
      </c>
      <c r="F2694" s="1" t="s">
        <v>7</v>
      </c>
    </row>
    <row r="2695" spans="1:6" x14ac:dyDescent="0.3">
      <c r="A2695" s="1" t="s">
        <v>8403</v>
      </c>
      <c r="B2695" s="1" t="s">
        <v>8404</v>
      </c>
      <c r="C2695" s="1" t="s">
        <v>3213</v>
      </c>
      <c r="D2695" s="35" t="s">
        <v>3214</v>
      </c>
      <c r="E2695" s="36">
        <v>410005.19</v>
      </c>
      <c r="F2695" s="1" t="s">
        <v>7</v>
      </c>
    </row>
    <row r="2696" spans="1:6" x14ac:dyDescent="0.3">
      <c r="A2696" s="1" t="s">
        <v>8405</v>
      </c>
      <c r="B2696" s="1" t="s">
        <v>8406</v>
      </c>
      <c r="C2696" s="1" t="s">
        <v>5379</v>
      </c>
      <c r="D2696" s="35" t="s">
        <v>5380</v>
      </c>
      <c r="E2696" s="36">
        <v>178427.08</v>
      </c>
      <c r="F2696" s="1" t="s">
        <v>7</v>
      </c>
    </row>
    <row r="2697" spans="1:6" x14ac:dyDescent="0.3">
      <c r="A2697" s="1" t="s">
        <v>8407</v>
      </c>
      <c r="B2697" s="1" t="s">
        <v>8408</v>
      </c>
      <c r="C2697" s="1" t="s">
        <v>1601</v>
      </c>
      <c r="D2697" s="35" t="s">
        <v>1602</v>
      </c>
      <c r="E2697" s="36">
        <v>90356.7</v>
      </c>
      <c r="F2697" s="1" t="s">
        <v>7</v>
      </c>
    </row>
    <row r="2698" spans="1:6" x14ac:dyDescent="0.3">
      <c r="A2698" s="1" t="s">
        <v>8409</v>
      </c>
      <c r="B2698" s="1" t="s">
        <v>8410</v>
      </c>
      <c r="C2698" s="1" t="s">
        <v>8411</v>
      </c>
      <c r="D2698" s="35" t="s">
        <v>8412</v>
      </c>
      <c r="E2698" s="36">
        <v>347504.62</v>
      </c>
      <c r="F2698" s="1" t="s">
        <v>7</v>
      </c>
    </row>
    <row r="2699" spans="1:6" x14ac:dyDescent="0.3">
      <c r="A2699" s="1" t="s">
        <v>8413</v>
      </c>
      <c r="B2699" s="1" t="s">
        <v>8414</v>
      </c>
      <c r="C2699" s="1" t="s">
        <v>8415</v>
      </c>
      <c r="D2699" s="35" t="s">
        <v>8416</v>
      </c>
      <c r="E2699" s="36">
        <v>829296.42</v>
      </c>
      <c r="F2699" s="1" t="s">
        <v>7</v>
      </c>
    </row>
    <row r="2700" spans="1:6" x14ac:dyDescent="0.3">
      <c r="A2700" s="1" t="s">
        <v>8417</v>
      </c>
      <c r="B2700" s="1" t="s">
        <v>8418</v>
      </c>
      <c r="C2700" s="1" t="s">
        <v>8419</v>
      </c>
      <c r="D2700" s="35" t="s">
        <v>8420</v>
      </c>
      <c r="E2700" s="36">
        <v>167716.85999999999</v>
      </c>
      <c r="F2700" s="1" t="s">
        <v>7</v>
      </c>
    </row>
    <row r="2701" spans="1:6" x14ac:dyDescent="0.3">
      <c r="A2701" s="1" t="s">
        <v>8421</v>
      </c>
      <c r="B2701" s="1" t="s">
        <v>8422</v>
      </c>
      <c r="C2701" s="1" t="s">
        <v>8423</v>
      </c>
      <c r="D2701" s="35" t="s">
        <v>8424</v>
      </c>
      <c r="E2701" s="36">
        <v>258625.98</v>
      </c>
      <c r="F2701" s="1" t="s">
        <v>7</v>
      </c>
    </row>
    <row r="2702" spans="1:6" x14ac:dyDescent="0.3">
      <c r="A2702" s="1" t="s">
        <v>8425</v>
      </c>
      <c r="B2702" s="1" t="s">
        <v>8426</v>
      </c>
      <c r="C2702" s="1" t="s">
        <v>1191</v>
      </c>
      <c r="D2702" s="35" t="s">
        <v>1192</v>
      </c>
      <c r="E2702" s="36">
        <v>1064127.82</v>
      </c>
      <c r="F2702" s="1" t="s">
        <v>7</v>
      </c>
    </row>
    <row r="2703" spans="1:6" x14ac:dyDescent="0.3">
      <c r="A2703" s="1" t="s">
        <v>8427</v>
      </c>
      <c r="B2703" s="1" t="s">
        <v>8428</v>
      </c>
      <c r="C2703" s="1" t="s">
        <v>642</v>
      </c>
      <c r="D2703" s="35" t="s">
        <v>643</v>
      </c>
      <c r="E2703" s="36">
        <v>154877.13</v>
      </c>
      <c r="F2703" s="1" t="s">
        <v>46</v>
      </c>
    </row>
    <row r="2704" spans="1:6" x14ac:dyDescent="0.3">
      <c r="A2704" s="1" t="s">
        <v>8429</v>
      </c>
      <c r="B2704" s="1" t="s">
        <v>8430</v>
      </c>
      <c r="C2704" s="1" t="s">
        <v>8431</v>
      </c>
      <c r="D2704" s="35" t="s">
        <v>8432</v>
      </c>
      <c r="E2704" s="36">
        <v>492778.51</v>
      </c>
      <c r="F2704" s="1" t="s">
        <v>7</v>
      </c>
    </row>
    <row r="2705" spans="1:6" x14ac:dyDescent="0.3">
      <c r="A2705" s="1" t="s">
        <v>8433</v>
      </c>
      <c r="B2705" s="1" t="s">
        <v>8434</v>
      </c>
      <c r="C2705" s="1" t="s">
        <v>2201</v>
      </c>
      <c r="D2705" s="35" t="s">
        <v>2202</v>
      </c>
      <c r="E2705" s="36">
        <v>229120.96</v>
      </c>
      <c r="F2705" s="1" t="s">
        <v>7</v>
      </c>
    </row>
    <row r="2706" spans="1:6" x14ac:dyDescent="0.3">
      <c r="A2706" s="1" t="s">
        <v>8435</v>
      </c>
      <c r="B2706" s="1" t="s">
        <v>8436</v>
      </c>
      <c r="C2706" s="1" t="s">
        <v>8437</v>
      </c>
      <c r="D2706" s="35" t="s">
        <v>8438</v>
      </c>
      <c r="E2706" s="36">
        <v>181372.86</v>
      </c>
      <c r="F2706" s="1" t="s">
        <v>7</v>
      </c>
    </row>
    <row r="2707" spans="1:6" x14ac:dyDescent="0.3">
      <c r="A2707" s="1" t="s">
        <v>8439</v>
      </c>
      <c r="B2707" s="1" t="s">
        <v>8440</v>
      </c>
      <c r="C2707" s="1" t="s">
        <v>5605</v>
      </c>
      <c r="D2707" s="35" t="s">
        <v>5606</v>
      </c>
      <c r="E2707" s="36">
        <v>796602.24</v>
      </c>
      <c r="F2707" s="1" t="s">
        <v>7</v>
      </c>
    </row>
    <row r="2708" spans="1:6" x14ac:dyDescent="0.3">
      <c r="A2708" s="1" t="s">
        <v>8441</v>
      </c>
      <c r="B2708" s="1" t="s">
        <v>8442</v>
      </c>
      <c r="C2708" s="1" t="s">
        <v>3400</v>
      </c>
      <c r="D2708" s="35" t="s">
        <v>3401</v>
      </c>
      <c r="E2708" s="36">
        <v>394465.45</v>
      </c>
      <c r="F2708" s="1" t="s">
        <v>7</v>
      </c>
    </row>
    <row r="2709" spans="1:6" x14ac:dyDescent="0.3">
      <c r="A2709" s="1" t="s">
        <v>8443</v>
      </c>
      <c r="B2709" s="1" t="s">
        <v>8444</v>
      </c>
      <c r="C2709" s="1" t="s">
        <v>8445</v>
      </c>
      <c r="D2709" s="35" t="s">
        <v>8446</v>
      </c>
      <c r="E2709" s="36">
        <v>500330.09</v>
      </c>
      <c r="F2709" s="1" t="s">
        <v>7</v>
      </c>
    </row>
    <row r="2710" spans="1:6" x14ac:dyDescent="0.3">
      <c r="A2710" s="1" t="s">
        <v>8447</v>
      </c>
      <c r="B2710" s="1" t="s">
        <v>8448</v>
      </c>
      <c r="C2710" s="1" t="s">
        <v>8449</v>
      </c>
      <c r="D2710" s="35" t="s">
        <v>8450</v>
      </c>
      <c r="E2710" s="36">
        <v>243490.79</v>
      </c>
      <c r="F2710" s="1" t="s">
        <v>7</v>
      </c>
    </row>
    <row r="2711" spans="1:6" x14ac:dyDescent="0.3">
      <c r="A2711" s="1" t="s">
        <v>8451</v>
      </c>
      <c r="B2711" s="1" t="s">
        <v>8452</v>
      </c>
      <c r="C2711" s="1" t="s">
        <v>8453</v>
      </c>
      <c r="D2711" s="35" t="s">
        <v>8454</v>
      </c>
      <c r="E2711" s="36">
        <v>246449.44</v>
      </c>
      <c r="F2711" s="1" t="s">
        <v>7</v>
      </c>
    </row>
    <row r="2712" spans="1:6" x14ac:dyDescent="0.3">
      <c r="A2712" s="1" t="s">
        <v>8455</v>
      </c>
      <c r="B2712" s="1" t="s">
        <v>8456</v>
      </c>
      <c r="C2712" s="1" t="s">
        <v>8457</v>
      </c>
      <c r="D2712" s="35" t="s">
        <v>8458</v>
      </c>
      <c r="E2712" s="36">
        <v>191326.53</v>
      </c>
      <c r="F2712" s="1" t="s">
        <v>3</v>
      </c>
    </row>
    <row r="2713" spans="1:6" x14ac:dyDescent="0.3">
      <c r="A2713" s="1" t="s">
        <v>8459</v>
      </c>
      <c r="B2713" s="1" t="s">
        <v>8460</v>
      </c>
      <c r="C2713" s="1" t="s">
        <v>618</v>
      </c>
      <c r="D2713" s="35" t="s">
        <v>619</v>
      </c>
      <c r="E2713" s="36">
        <v>697091.51</v>
      </c>
      <c r="F2713" s="1" t="s">
        <v>28</v>
      </c>
    </row>
    <row r="2714" spans="1:6" x14ac:dyDescent="0.3">
      <c r="A2714" s="1" t="s">
        <v>8461</v>
      </c>
      <c r="B2714" s="1" t="s">
        <v>8462</v>
      </c>
      <c r="C2714" s="1" t="s">
        <v>3918</v>
      </c>
      <c r="D2714" s="35" t="s">
        <v>3919</v>
      </c>
      <c r="E2714" s="36">
        <v>352613.95</v>
      </c>
      <c r="F2714" s="1" t="s">
        <v>7</v>
      </c>
    </row>
    <row r="2715" spans="1:6" x14ac:dyDescent="0.3">
      <c r="A2715" s="1" t="s">
        <v>8463</v>
      </c>
      <c r="B2715" s="1" t="s">
        <v>8464</v>
      </c>
      <c r="C2715" s="1" t="s">
        <v>8465</v>
      </c>
      <c r="D2715" s="35" t="s">
        <v>8466</v>
      </c>
      <c r="E2715" s="36">
        <v>431806.19</v>
      </c>
      <c r="F2715" s="1" t="s">
        <v>7</v>
      </c>
    </row>
    <row r="2716" spans="1:6" x14ac:dyDescent="0.3">
      <c r="A2716" s="1" t="s">
        <v>8467</v>
      </c>
      <c r="B2716" s="1" t="s">
        <v>8468</v>
      </c>
      <c r="C2716" s="1" t="s">
        <v>8469</v>
      </c>
      <c r="D2716" s="35" t="s">
        <v>8470</v>
      </c>
      <c r="E2716" s="36">
        <v>1496935.33</v>
      </c>
      <c r="F2716" s="1" t="s">
        <v>3</v>
      </c>
    </row>
    <row r="2717" spans="1:6" x14ac:dyDescent="0.3">
      <c r="A2717" s="1" t="s">
        <v>8471</v>
      </c>
      <c r="B2717" s="1" t="s">
        <v>8472</v>
      </c>
      <c r="C2717" s="1" t="s">
        <v>8473</v>
      </c>
      <c r="D2717" s="35" t="s">
        <v>8474</v>
      </c>
      <c r="E2717" s="36">
        <v>531409.62</v>
      </c>
      <c r="F2717" s="1" t="s">
        <v>7</v>
      </c>
    </row>
    <row r="2718" spans="1:6" x14ac:dyDescent="0.3">
      <c r="A2718" s="1" t="s">
        <v>8475</v>
      </c>
      <c r="B2718" s="1" t="s">
        <v>8476</v>
      </c>
      <c r="C2718" s="1" t="s">
        <v>618</v>
      </c>
      <c r="D2718" s="35" t="s">
        <v>619</v>
      </c>
      <c r="E2718" s="36">
        <v>364452.35</v>
      </c>
      <c r="F2718" s="1" t="s">
        <v>7</v>
      </c>
    </row>
    <row r="2719" spans="1:6" x14ac:dyDescent="0.3">
      <c r="A2719" s="1" t="s">
        <v>8477</v>
      </c>
      <c r="B2719" s="1" t="s">
        <v>8478</v>
      </c>
      <c r="C2719" s="1" t="s">
        <v>8479</v>
      </c>
      <c r="D2719" s="35" t="s">
        <v>8480</v>
      </c>
      <c r="E2719" s="36">
        <v>254980.44</v>
      </c>
      <c r="F2719" s="1" t="s">
        <v>7</v>
      </c>
    </row>
    <row r="2720" spans="1:6" x14ac:dyDescent="0.3">
      <c r="A2720" s="1" t="s">
        <v>8481</v>
      </c>
      <c r="B2720" s="1" t="s">
        <v>8482</v>
      </c>
      <c r="C2720" s="1" t="s">
        <v>2914</v>
      </c>
      <c r="D2720" s="35" t="s">
        <v>2915</v>
      </c>
      <c r="E2720" s="36">
        <v>435001.33</v>
      </c>
      <c r="F2720" s="1" t="s">
        <v>7</v>
      </c>
    </row>
    <row r="2721" spans="1:6" x14ac:dyDescent="0.3">
      <c r="A2721" s="1" t="s">
        <v>8483</v>
      </c>
      <c r="B2721" s="1" t="s">
        <v>8484</v>
      </c>
      <c r="C2721" s="1" t="s">
        <v>8485</v>
      </c>
      <c r="D2721" s="35" t="s">
        <v>8486</v>
      </c>
      <c r="E2721" s="36">
        <v>558620.31999999995</v>
      </c>
      <c r="F2721" s="1" t="s">
        <v>7</v>
      </c>
    </row>
    <row r="2722" spans="1:6" x14ac:dyDescent="0.3">
      <c r="A2722" s="1" t="s">
        <v>8487</v>
      </c>
      <c r="B2722" s="1" t="s">
        <v>8488</v>
      </c>
      <c r="C2722" s="1" t="s">
        <v>1944</v>
      </c>
      <c r="D2722" s="35" t="s">
        <v>1945</v>
      </c>
      <c r="E2722" s="36">
        <v>375194.45</v>
      </c>
      <c r="F2722" s="1" t="s">
        <v>7</v>
      </c>
    </row>
    <row r="2723" spans="1:6" x14ac:dyDescent="0.3">
      <c r="A2723" s="1" t="s">
        <v>8489</v>
      </c>
      <c r="B2723" s="1" t="s">
        <v>8490</v>
      </c>
      <c r="C2723" s="1" t="s">
        <v>5823</v>
      </c>
      <c r="D2723" s="35" t="s">
        <v>5824</v>
      </c>
      <c r="E2723" s="36">
        <v>640201.56999999995</v>
      </c>
      <c r="F2723" s="1" t="s">
        <v>7</v>
      </c>
    </row>
    <row r="2724" spans="1:6" x14ac:dyDescent="0.3">
      <c r="A2724" s="1" t="s">
        <v>8491</v>
      </c>
      <c r="B2724" s="1" t="s">
        <v>8492</v>
      </c>
      <c r="C2724" s="1" t="s">
        <v>2425</v>
      </c>
      <c r="D2724" s="35" t="s">
        <v>2426</v>
      </c>
      <c r="E2724" s="36">
        <v>455622.36</v>
      </c>
      <c r="F2724" s="1" t="s">
        <v>7</v>
      </c>
    </row>
    <row r="2725" spans="1:6" x14ac:dyDescent="0.3">
      <c r="A2725" s="1" t="s">
        <v>8493</v>
      </c>
      <c r="B2725" s="1" t="s">
        <v>8494</v>
      </c>
      <c r="C2725" s="1" t="s">
        <v>8495</v>
      </c>
      <c r="D2725" s="35" t="s">
        <v>8496</v>
      </c>
      <c r="E2725" s="36">
        <v>645006.63</v>
      </c>
      <c r="F2725" s="1" t="s">
        <v>7</v>
      </c>
    </row>
    <row r="2726" spans="1:6" x14ac:dyDescent="0.3">
      <c r="A2726" s="1" t="s">
        <v>8497</v>
      </c>
      <c r="B2726" s="1" t="s">
        <v>8498</v>
      </c>
      <c r="C2726" s="1" t="s">
        <v>3667</v>
      </c>
      <c r="D2726" s="35" t="s">
        <v>3668</v>
      </c>
      <c r="E2726" s="36">
        <v>149521.39000000001</v>
      </c>
      <c r="F2726" s="1" t="s">
        <v>7</v>
      </c>
    </row>
    <row r="2727" spans="1:6" x14ac:dyDescent="0.3">
      <c r="A2727" s="1" t="s">
        <v>8499</v>
      </c>
      <c r="B2727" s="1" t="s">
        <v>8500</v>
      </c>
      <c r="C2727" s="1" t="s">
        <v>8501</v>
      </c>
      <c r="D2727" s="35" t="s">
        <v>8502</v>
      </c>
      <c r="E2727" s="36">
        <v>154963.63</v>
      </c>
      <c r="F2727" s="1" t="s">
        <v>7</v>
      </c>
    </row>
    <row r="2728" spans="1:6" x14ac:dyDescent="0.3">
      <c r="A2728" s="1" t="s">
        <v>8503</v>
      </c>
      <c r="B2728" s="1" t="s">
        <v>8504</v>
      </c>
      <c r="C2728" s="1" t="s">
        <v>8505</v>
      </c>
      <c r="D2728" s="35" t="s">
        <v>8506</v>
      </c>
      <c r="E2728" s="36">
        <v>161752.69</v>
      </c>
      <c r="F2728" s="1" t="s">
        <v>7</v>
      </c>
    </row>
    <row r="2729" spans="1:6" x14ac:dyDescent="0.3">
      <c r="A2729" s="1" t="s">
        <v>8507</v>
      </c>
      <c r="B2729" s="1" t="s">
        <v>8508</v>
      </c>
      <c r="C2729" s="1" t="s">
        <v>5497</v>
      </c>
      <c r="D2729" s="35" t="s">
        <v>5498</v>
      </c>
      <c r="E2729" s="36">
        <v>427484.2</v>
      </c>
      <c r="F2729" s="1" t="s">
        <v>7</v>
      </c>
    </row>
    <row r="2730" spans="1:6" x14ac:dyDescent="0.3">
      <c r="A2730" s="1" t="s">
        <v>8509</v>
      </c>
      <c r="B2730" s="1" t="s">
        <v>8510</v>
      </c>
      <c r="C2730" s="1" t="s">
        <v>8511</v>
      </c>
      <c r="D2730" s="35" t="s">
        <v>8512</v>
      </c>
      <c r="E2730" s="36">
        <v>283649.38</v>
      </c>
      <c r="F2730" s="1" t="s">
        <v>7</v>
      </c>
    </row>
    <row r="2731" spans="1:6" x14ac:dyDescent="0.3">
      <c r="A2731" s="1" t="s">
        <v>8513</v>
      </c>
      <c r="B2731" s="1" t="s">
        <v>8514</v>
      </c>
      <c r="C2731" s="1" t="s">
        <v>2630</v>
      </c>
      <c r="D2731" s="35" t="s">
        <v>2631</v>
      </c>
      <c r="E2731" s="36">
        <v>264423.46999999997</v>
      </c>
      <c r="F2731" s="1" t="s">
        <v>7</v>
      </c>
    </row>
    <row r="2732" spans="1:6" x14ac:dyDescent="0.3">
      <c r="A2732" s="1" t="s">
        <v>8515</v>
      </c>
      <c r="B2732" s="1" t="s">
        <v>8516</v>
      </c>
      <c r="C2732" s="1" t="s">
        <v>8517</v>
      </c>
      <c r="D2732" s="35" t="s">
        <v>8518</v>
      </c>
      <c r="E2732" s="36">
        <v>99516.52</v>
      </c>
      <c r="F2732" s="1" t="s">
        <v>3</v>
      </c>
    </row>
    <row r="2733" spans="1:6" x14ac:dyDescent="0.3">
      <c r="A2733" s="1" t="s">
        <v>8519</v>
      </c>
      <c r="B2733" s="1" t="s">
        <v>8520</v>
      </c>
      <c r="C2733" s="1" t="s">
        <v>3137</v>
      </c>
      <c r="D2733" s="35" t="s">
        <v>3138</v>
      </c>
      <c r="E2733" s="36">
        <v>438995.3</v>
      </c>
      <c r="F2733" s="1" t="s">
        <v>7</v>
      </c>
    </row>
    <row r="2734" spans="1:6" x14ac:dyDescent="0.3">
      <c r="A2734" s="1" t="s">
        <v>8521</v>
      </c>
      <c r="B2734" s="1" t="s">
        <v>8522</v>
      </c>
      <c r="C2734" s="1" t="s">
        <v>6287</v>
      </c>
      <c r="D2734" s="35" t="s">
        <v>6288</v>
      </c>
      <c r="E2734" s="36">
        <v>230233.03</v>
      </c>
      <c r="F2734" s="1" t="s">
        <v>7</v>
      </c>
    </row>
    <row r="2735" spans="1:6" x14ac:dyDescent="0.3">
      <c r="A2735" s="1" t="s">
        <v>8523</v>
      </c>
      <c r="B2735" s="1" t="s">
        <v>8524</v>
      </c>
      <c r="C2735" s="1" t="s">
        <v>8525</v>
      </c>
      <c r="D2735" s="35" t="s">
        <v>8526</v>
      </c>
      <c r="E2735" s="36">
        <v>307798.46000000002</v>
      </c>
      <c r="F2735" s="1" t="s">
        <v>7</v>
      </c>
    </row>
    <row r="2736" spans="1:6" x14ac:dyDescent="0.3">
      <c r="A2736" s="1" t="s">
        <v>8527</v>
      </c>
      <c r="B2736" s="1" t="s">
        <v>8528</v>
      </c>
      <c r="C2736" s="1" t="s">
        <v>1958</v>
      </c>
      <c r="D2736" s="35" t="s">
        <v>1959</v>
      </c>
      <c r="E2736" s="36">
        <v>899302.44</v>
      </c>
      <c r="F2736" s="1" t="s">
        <v>46</v>
      </c>
    </row>
    <row r="2737" spans="1:6" x14ac:dyDescent="0.3">
      <c r="A2737" s="1" t="s">
        <v>8529</v>
      </c>
      <c r="B2737" s="1" t="s">
        <v>8530</v>
      </c>
      <c r="C2737" s="1" t="s">
        <v>8531</v>
      </c>
      <c r="D2737" s="35" t="s">
        <v>8532</v>
      </c>
      <c r="E2737" s="36">
        <v>478169.48</v>
      </c>
      <c r="F2737" s="1" t="s">
        <v>7</v>
      </c>
    </row>
    <row r="2738" spans="1:6" x14ac:dyDescent="0.3">
      <c r="A2738" s="1" t="s">
        <v>8533</v>
      </c>
      <c r="B2738" s="1" t="s">
        <v>8534</v>
      </c>
      <c r="C2738" s="1" t="s">
        <v>8535</v>
      </c>
      <c r="D2738" s="35" t="s">
        <v>8536</v>
      </c>
      <c r="E2738" s="36">
        <v>348242.95</v>
      </c>
      <c r="F2738" s="1" t="s">
        <v>7</v>
      </c>
    </row>
    <row r="2739" spans="1:6" x14ac:dyDescent="0.3">
      <c r="A2739" s="1" t="s">
        <v>8537</v>
      </c>
      <c r="B2739" s="1" t="s">
        <v>8538</v>
      </c>
      <c r="C2739" s="1" t="s">
        <v>8288</v>
      </c>
      <c r="D2739" s="35" t="s">
        <v>8539</v>
      </c>
      <c r="E2739" s="36">
        <v>364062.92</v>
      </c>
      <c r="F2739" s="1" t="s">
        <v>7</v>
      </c>
    </row>
    <row r="2740" spans="1:6" x14ac:dyDescent="0.3">
      <c r="A2740" s="1" t="s">
        <v>8540</v>
      </c>
      <c r="B2740" s="1" t="s">
        <v>8275</v>
      </c>
      <c r="C2740" s="1" t="s">
        <v>8541</v>
      </c>
      <c r="D2740" s="35" t="s">
        <v>8542</v>
      </c>
      <c r="E2740" s="36">
        <v>599113.19999999995</v>
      </c>
      <c r="F2740" s="1" t="s">
        <v>7</v>
      </c>
    </row>
    <row r="2741" spans="1:6" x14ac:dyDescent="0.3">
      <c r="A2741" s="1" t="s">
        <v>8543</v>
      </c>
      <c r="B2741" s="1" t="s">
        <v>8544</v>
      </c>
      <c r="C2741" s="1" t="s">
        <v>5773</v>
      </c>
      <c r="D2741" s="35" t="s">
        <v>5774</v>
      </c>
      <c r="E2741" s="36">
        <v>189100.58</v>
      </c>
      <c r="F2741" s="1" t="s">
        <v>7</v>
      </c>
    </row>
    <row r="2742" spans="1:6" x14ac:dyDescent="0.3">
      <c r="A2742" s="1" t="s">
        <v>8545</v>
      </c>
      <c r="B2742" s="1" t="s">
        <v>8546</v>
      </c>
      <c r="C2742" s="1" t="s">
        <v>8547</v>
      </c>
      <c r="D2742" s="35" t="s">
        <v>8548</v>
      </c>
      <c r="E2742" s="36">
        <v>600174.44999999995</v>
      </c>
      <c r="F2742" s="1" t="s">
        <v>7</v>
      </c>
    </row>
    <row r="2743" spans="1:6" x14ac:dyDescent="0.3">
      <c r="A2743" s="1" t="s">
        <v>8549</v>
      </c>
      <c r="B2743" s="1" t="s">
        <v>8550</v>
      </c>
      <c r="C2743" s="1" t="s">
        <v>3688</v>
      </c>
      <c r="D2743" s="35" t="s">
        <v>8551</v>
      </c>
      <c r="E2743" s="36">
        <v>371383.3</v>
      </c>
      <c r="F2743" s="1" t="s">
        <v>7</v>
      </c>
    </row>
    <row r="2744" spans="1:6" x14ac:dyDescent="0.3">
      <c r="A2744" s="1" t="s">
        <v>8552</v>
      </c>
      <c r="B2744" s="1" t="s">
        <v>8553</v>
      </c>
      <c r="C2744" s="1" t="s">
        <v>8554</v>
      </c>
      <c r="D2744" s="35" t="s">
        <v>8555</v>
      </c>
      <c r="E2744" s="36">
        <v>189505.2</v>
      </c>
      <c r="F2744" s="1" t="s">
        <v>7</v>
      </c>
    </row>
    <row r="2745" spans="1:6" x14ac:dyDescent="0.3">
      <c r="A2745" s="1" t="s">
        <v>8556</v>
      </c>
      <c r="B2745" s="1" t="s">
        <v>8557</v>
      </c>
      <c r="C2745" s="1" t="s">
        <v>8558</v>
      </c>
      <c r="D2745" s="35" t="s">
        <v>8559</v>
      </c>
      <c r="E2745" s="36">
        <v>176473.62</v>
      </c>
      <c r="F2745" s="1" t="s">
        <v>7</v>
      </c>
    </row>
    <row r="2746" spans="1:6" x14ac:dyDescent="0.3">
      <c r="A2746" s="1" t="s">
        <v>8560</v>
      </c>
      <c r="B2746" s="1" t="s">
        <v>8561</v>
      </c>
      <c r="C2746" s="1" t="s">
        <v>4266</v>
      </c>
      <c r="D2746" s="35" t="s">
        <v>4267</v>
      </c>
      <c r="E2746" s="36">
        <v>126858.61</v>
      </c>
      <c r="F2746" s="1" t="s">
        <v>7</v>
      </c>
    </row>
    <row r="2747" spans="1:6" x14ac:dyDescent="0.3">
      <c r="A2747" s="1" t="s">
        <v>8562</v>
      </c>
      <c r="B2747" s="1" t="s">
        <v>8563</v>
      </c>
      <c r="C2747" s="1" t="s">
        <v>3688</v>
      </c>
      <c r="D2747" s="35" t="s">
        <v>8551</v>
      </c>
      <c r="E2747" s="36">
        <v>446120.29</v>
      </c>
      <c r="F2747" s="1" t="s">
        <v>7</v>
      </c>
    </row>
    <row r="2748" spans="1:6" x14ac:dyDescent="0.3">
      <c r="A2748" s="1" t="s">
        <v>8564</v>
      </c>
      <c r="B2748" s="1" t="s">
        <v>8565</v>
      </c>
      <c r="C2748" s="1" t="s">
        <v>8566</v>
      </c>
      <c r="D2748" s="35" t="s">
        <v>8567</v>
      </c>
      <c r="E2748" s="36">
        <v>232199.7</v>
      </c>
      <c r="F2748" s="1" t="s">
        <v>7</v>
      </c>
    </row>
    <row r="2749" spans="1:6" x14ac:dyDescent="0.3">
      <c r="A2749" s="1" t="s">
        <v>8568</v>
      </c>
      <c r="B2749" s="1" t="s">
        <v>8569</v>
      </c>
      <c r="C2749" s="1" t="s">
        <v>541</v>
      </c>
      <c r="D2749" s="35" t="s">
        <v>542</v>
      </c>
      <c r="E2749" s="36">
        <v>532438.53</v>
      </c>
      <c r="F2749" s="1" t="s">
        <v>46</v>
      </c>
    </row>
    <row r="2750" spans="1:6" x14ac:dyDescent="0.3">
      <c r="A2750" s="1" t="s">
        <v>8570</v>
      </c>
      <c r="B2750" s="1" t="s">
        <v>8571</v>
      </c>
      <c r="C2750" s="1" t="s">
        <v>8572</v>
      </c>
      <c r="D2750" s="35" t="s">
        <v>8573</v>
      </c>
      <c r="E2750" s="36">
        <v>687764.01</v>
      </c>
      <c r="F2750" s="1" t="s">
        <v>7</v>
      </c>
    </row>
    <row r="2751" spans="1:6" x14ac:dyDescent="0.3">
      <c r="A2751" s="1" t="s">
        <v>8574</v>
      </c>
      <c r="B2751" s="1" t="s">
        <v>8575</v>
      </c>
      <c r="C2751" s="1" t="s">
        <v>8576</v>
      </c>
      <c r="D2751" s="35" t="s">
        <v>8577</v>
      </c>
      <c r="E2751" s="36">
        <v>435178.26</v>
      </c>
      <c r="F2751" s="1" t="s">
        <v>7</v>
      </c>
    </row>
    <row r="2752" spans="1:6" x14ac:dyDescent="0.3">
      <c r="A2752" s="1" t="s">
        <v>8578</v>
      </c>
      <c r="B2752" s="1" t="s">
        <v>8579</v>
      </c>
      <c r="C2752" s="1" t="s">
        <v>8580</v>
      </c>
      <c r="D2752" s="35" t="s">
        <v>8581</v>
      </c>
      <c r="E2752" s="36">
        <v>103476.51</v>
      </c>
      <c r="F2752" s="1" t="s">
        <v>7</v>
      </c>
    </row>
    <row r="2753" spans="1:6" x14ac:dyDescent="0.3">
      <c r="A2753" s="1" t="s">
        <v>8582</v>
      </c>
      <c r="B2753" s="1" t="s">
        <v>8583</v>
      </c>
      <c r="C2753" s="1" t="s">
        <v>8584</v>
      </c>
      <c r="D2753" s="35" t="s">
        <v>8585</v>
      </c>
      <c r="E2753" s="36">
        <v>515995.19</v>
      </c>
      <c r="F2753" s="1" t="s">
        <v>7</v>
      </c>
    </row>
    <row r="2754" spans="1:6" x14ac:dyDescent="0.3">
      <c r="A2754" s="1" t="s">
        <v>8586</v>
      </c>
      <c r="B2754" s="1" t="s">
        <v>8587</v>
      </c>
      <c r="C2754" s="1" t="s">
        <v>3109</v>
      </c>
      <c r="D2754" s="35" t="s">
        <v>3110</v>
      </c>
      <c r="E2754" s="36">
        <v>288959.42</v>
      </c>
      <c r="F2754" s="1" t="s">
        <v>7</v>
      </c>
    </row>
    <row r="2755" spans="1:6" x14ac:dyDescent="0.3">
      <c r="A2755" s="1" t="s">
        <v>8588</v>
      </c>
      <c r="B2755" s="1" t="s">
        <v>8589</v>
      </c>
      <c r="C2755" s="1" t="s">
        <v>1532</v>
      </c>
      <c r="D2755" s="35" t="s">
        <v>1533</v>
      </c>
      <c r="E2755" s="36">
        <v>1257888.72</v>
      </c>
      <c r="F2755" s="1" t="s">
        <v>7</v>
      </c>
    </row>
    <row r="2756" spans="1:6" x14ac:dyDescent="0.3">
      <c r="A2756" s="1" t="s">
        <v>8590</v>
      </c>
      <c r="B2756" s="1" t="s">
        <v>8591</v>
      </c>
      <c r="C2756" s="1" t="s">
        <v>6881</v>
      </c>
      <c r="D2756" s="35" t="s">
        <v>6882</v>
      </c>
      <c r="E2756" s="36">
        <v>349223.24</v>
      </c>
      <c r="F2756" s="1" t="s">
        <v>7</v>
      </c>
    </row>
    <row r="2757" spans="1:6" x14ac:dyDescent="0.3">
      <c r="A2757" s="1" t="s">
        <v>8592</v>
      </c>
      <c r="B2757" s="1" t="s">
        <v>8593</v>
      </c>
      <c r="C2757" s="1" t="s">
        <v>1371</v>
      </c>
      <c r="D2757" s="35" t="s">
        <v>1372</v>
      </c>
      <c r="E2757" s="36">
        <v>354205.32</v>
      </c>
      <c r="F2757" s="1" t="s">
        <v>7</v>
      </c>
    </row>
    <row r="2758" spans="1:6" x14ac:dyDescent="0.3">
      <c r="A2758" s="1" t="s">
        <v>8594</v>
      </c>
      <c r="B2758" s="1" t="s">
        <v>8595</v>
      </c>
      <c r="C2758" s="1" t="s">
        <v>8596</v>
      </c>
      <c r="D2758" s="35" t="s">
        <v>8597</v>
      </c>
      <c r="E2758" s="36">
        <v>167586.85</v>
      </c>
      <c r="F2758" s="1" t="s">
        <v>7</v>
      </c>
    </row>
    <row r="2759" spans="1:6" x14ac:dyDescent="0.3">
      <c r="A2759" s="1" t="s">
        <v>8598</v>
      </c>
      <c r="B2759" s="1" t="s">
        <v>8599</v>
      </c>
      <c r="C2759" s="1" t="s">
        <v>2882</v>
      </c>
      <c r="D2759" s="35" t="s">
        <v>2883</v>
      </c>
      <c r="E2759" s="36">
        <v>835273.78</v>
      </c>
      <c r="F2759" s="1" t="s">
        <v>7</v>
      </c>
    </row>
    <row r="2760" spans="1:6" x14ac:dyDescent="0.3">
      <c r="A2760" s="1" t="s">
        <v>8600</v>
      </c>
      <c r="B2760" s="1" t="s">
        <v>8601</v>
      </c>
      <c r="C2760" s="1" t="s">
        <v>2015</v>
      </c>
      <c r="D2760" s="35" t="s">
        <v>2016</v>
      </c>
      <c r="E2760" s="36">
        <v>809219.43</v>
      </c>
      <c r="F2760" s="1" t="s">
        <v>7</v>
      </c>
    </row>
    <row r="2761" spans="1:6" x14ac:dyDescent="0.3">
      <c r="A2761" s="1" t="s">
        <v>8602</v>
      </c>
      <c r="B2761" s="1" t="s">
        <v>8603</v>
      </c>
      <c r="C2761" s="1" t="s">
        <v>8604</v>
      </c>
      <c r="D2761" s="35" t="s">
        <v>8605</v>
      </c>
      <c r="E2761" s="36">
        <v>738427.17</v>
      </c>
      <c r="F2761" s="1" t="s">
        <v>7</v>
      </c>
    </row>
    <row r="2762" spans="1:6" x14ac:dyDescent="0.3">
      <c r="A2762" s="1" t="s">
        <v>8606</v>
      </c>
      <c r="B2762" s="1" t="s">
        <v>8607</v>
      </c>
      <c r="C2762" s="1" t="s">
        <v>8608</v>
      </c>
      <c r="D2762" s="35" t="s">
        <v>8609</v>
      </c>
      <c r="E2762" s="36">
        <v>301678.33</v>
      </c>
      <c r="F2762" s="1" t="s">
        <v>7</v>
      </c>
    </row>
    <row r="2763" spans="1:6" x14ac:dyDescent="0.3">
      <c r="A2763" s="1" t="s">
        <v>8610</v>
      </c>
      <c r="B2763" s="1" t="s">
        <v>8611</v>
      </c>
      <c r="C2763" s="1" t="s">
        <v>6623</v>
      </c>
      <c r="D2763" s="35" t="s">
        <v>6624</v>
      </c>
      <c r="E2763" s="36">
        <v>550955.57999999996</v>
      </c>
      <c r="F2763" s="1" t="s">
        <v>7</v>
      </c>
    </row>
    <row r="2764" spans="1:6" x14ac:dyDescent="0.3">
      <c r="A2764" s="1" t="s">
        <v>8612</v>
      </c>
      <c r="B2764" s="1" t="s">
        <v>8613</v>
      </c>
      <c r="C2764" s="1" t="s">
        <v>1940</v>
      </c>
      <c r="D2764" s="35" t="s">
        <v>1941</v>
      </c>
      <c r="E2764" s="36">
        <v>293909.19</v>
      </c>
      <c r="F2764" s="1" t="s">
        <v>7</v>
      </c>
    </row>
    <row r="2765" spans="1:6" x14ac:dyDescent="0.3">
      <c r="A2765" s="1" t="s">
        <v>8614</v>
      </c>
      <c r="B2765" s="1" t="s">
        <v>8615</v>
      </c>
      <c r="C2765" s="1" t="s">
        <v>8616</v>
      </c>
      <c r="D2765" s="35" t="s">
        <v>8617</v>
      </c>
      <c r="E2765" s="36">
        <v>219449.18</v>
      </c>
      <c r="F2765" s="1" t="s">
        <v>7</v>
      </c>
    </row>
    <row r="2766" spans="1:6" x14ac:dyDescent="0.3">
      <c r="A2766" s="1" t="s">
        <v>8618</v>
      </c>
      <c r="B2766" s="1" t="s">
        <v>8619</v>
      </c>
      <c r="C2766" s="1" t="s">
        <v>8620</v>
      </c>
      <c r="D2766" s="35" t="s">
        <v>8621</v>
      </c>
      <c r="E2766" s="36">
        <v>990025.23</v>
      </c>
      <c r="F2766" s="1" t="s">
        <v>7</v>
      </c>
    </row>
    <row r="2767" spans="1:6" x14ac:dyDescent="0.3">
      <c r="A2767" s="1" t="s">
        <v>8622</v>
      </c>
      <c r="B2767" s="1" t="s">
        <v>8623</v>
      </c>
      <c r="C2767" s="1" t="s">
        <v>8624</v>
      </c>
      <c r="D2767" s="35" t="s">
        <v>8625</v>
      </c>
      <c r="E2767" s="36">
        <v>269263.06</v>
      </c>
      <c r="F2767" s="1" t="s">
        <v>7</v>
      </c>
    </row>
    <row r="2768" spans="1:6" x14ac:dyDescent="0.3">
      <c r="A2768" s="1" t="s">
        <v>8626</v>
      </c>
      <c r="B2768" s="1" t="s">
        <v>8627</v>
      </c>
      <c r="C2768" s="1" t="s">
        <v>8628</v>
      </c>
      <c r="D2768" s="35" t="s">
        <v>8629</v>
      </c>
      <c r="E2768" s="36">
        <v>291190.59999999998</v>
      </c>
      <c r="F2768" s="1" t="s">
        <v>7</v>
      </c>
    </row>
    <row r="2769" spans="1:6" x14ac:dyDescent="0.3">
      <c r="A2769" s="1" t="s">
        <v>8630</v>
      </c>
      <c r="B2769" s="1" t="s">
        <v>8631</v>
      </c>
      <c r="C2769" s="1" t="s">
        <v>2672</v>
      </c>
      <c r="D2769" s="35" t="s">
        <v>2673</v>
      </c>
      <c r="E2769" s="36">
        <v>175337.58</v>
      </c>
      <c r="F2769" s="1" t="s">
        <v>7</v>
      </c>
    </row>
    <row r="2770" spans="1:6" x14ac:dyDescent="0.3">
      <c r="A2770" s="1" t="s">
        <v>8632</v>
      </c>
      <c r="B2770" s="1" t="s">
        <v>8633</v>
      </c>
      <c r="C2770" s="1" t="s">
        <v>8634</v>
      </c>
      <c r="D2770" s="35" t="s">
        <v>8635</v>
      </c>
      <c r="E2770" s="36">
        <v>305402.94</v>
      </c>
      <c r="F2770" s="1" t="s">
        <v>7</v>
      </c>
    </row>
    <row r="2771" spans="1:6" x14ac:dyDescent="0.3">
      <c r="A2771" s="1" t="s">
        <v>8636</v>
      </c>
      <c r="B2771" s="1" t="s">
        <v>8637</v>
      </c>
      <c r="C2771" s="1" t="s">
        <v>8638</v>
      </c>
      <c r="D2771" s="35" t="s">
        <v>8639</v>
      </c>
      <c r="E2771" s="36">
        <v>352265.69</v>
      </c>
      <c r="F2771" s="1" t="s">
        <v>7</v>
      </c>
    </row>
    <row r="2772" spans="1:6" x14ac:dyDescent="0.3">
      <c r="A2772" s="1" t="s">
        <v>8640</v>
      </c>
      <c r="B2772" s="1" t="s">
        <v>8641</v>
      </c>
      <c r="C2772" s="1" t="s">
        <v>7741</v>
      </c>
      <c r="D2772" s="35" t="s">
        <v>7742</v>
      </c>
      <c r="E2772" s="36">
        <v>818737.2</v>
      </c>
      <c r="F2772" s="1" t="s">
        <v>7</v>
      </c>
    </row>
    <row r="2773" spans="1:6" x14ac:dyDescent="0.3">
      <c r="A2773" s="1" t="s">
        <v>8642</v>
      </c>
      <c r="B2773" s="1" t="s">
        <v>8643</v>
      </c>
      <c r="C2773" s="1" t="s">
        <v>8644</v>
      </c>
      <c r="D2773" s="35" t="s">
        <v>8645</v>
      </c>
      <c r="E2773" s="36">
        <v>449358.41</v>
      </c>
      <c r="F2773" s="1" t="s">
        <v>7</v>
      </c>
    </row>
    <row r="2774" spans="1:6" x14ac:dyDescent="0.3">
      <c r="A2774" s="1" t="s">
        <v>8646</v>
      </c>
      <c r="B2774" s="1" t="s">
        <v>8647</v>
      </c>
      <c r="C2774" s="1" t="s">
        <v>8648</v>
      </c>
      <c r="D2774" s="35" t="s">
        <v>8649</v>
      </c>
      <c r="E2774" s="36">
        <v>1800231.71</v>
      </c>
      <c r="F2774" s="1" t="s">
        <v>7</v>
      </c>
    </row>
    <row r="2775" spans="1:6" x14ac:dyDescent="0.3">
      <c r="A2775" s="1" t="s">
        <v>8650</v>
      </c>
      <c r="B2775" s="1" t="s">
        <v>8651</v>
      </c>
      <c r="C2775" s="1" t="s">
        <v>8652</v>
      </c>
      <c r="D2775" s="35" t="s">
        <v>8653</v>
      </c>
      <c r="E2775" s="36">
        <v>497533.53</v>
      </c>
      <c r="F2775" s="1" t="s">
        <v>7</v>
      </c>
    </row>
    <row r="2776" spans="1:6" x14ac:dyDescent="0.3">
      <c r="A2776" s="1" t="s">
        <v>8654</v>
      </c>
      <c r="B2776" s="1" t="s">
        <v>8655</v>
      </c>
      <c r="C2776" s="1" t="s">
        <v>8656</v>
      </c>
      <c r="D2776" s="35" t="s">
        <v>8657</v>
      </c>
      <c r="E2776" s="36">
        <v>455345.93</v>
      </c>
      <c r="F2776" s="1" t="s">
        <v>7</v>
      </c>
    </row>
    <row r="2777" spans="1:6" x14ac:dyDescent="0.3">
      <c r="A2777" s="1" t="s">
        <v>8658</v>
      </c>
      <c r="B2777" s="1" t="s">
        <v>8659</v>
      </c>
      <c r="C2777" s="1" t="s">
        <v>8660</v>
      </c>
      <c r="D2777" s="35" t="s">
        <v>8661</v>
      </c>
      <c r="E2777" s="36">
        <v>508939.52000000002</v>
      </c>
      <c r="F2777" s="1" t="s">
        <v>7</v>
      </c>
    </row>
    <row r="2778" spans="1:6" x14ac:dyDescent="0.3">
      <c r="A2778" s="1" t="s">
        <v>8662</v>
      </c>
      <c r="B2778" s="1" t="s">
        <v>8663</v>
      </c>
      <c r="C2778" s="1" t="s">
        <v>8664</v>
      </c>
      <c r="D2778" s="35" t="s">
        <v>8665</v>
      </c>
      <c r="E2778" s="36">
        <v>281296.68</v>
      </c>
      <c r="F2778" s="1" t="s">
        <v>7</v>
      </c>
    </row>
    <row r="2779" spans="1:6" x14ac:dyDescent="0.3">
      <c r="A2779" s="1" t="s">
        <v>8666</v>
      </c>
      <c r="B2779" s="1" t="s">
        <v>8667</v>
      </c>
      <c r="C2779" s="1" t="s">
        <v>3564</v>
      </c>
      <c r="D2779" s="35" t="s">
        <v>3565</v>
      </c>
      <c r="E2779" s="36">
        <v>784809.2</v>
      </c>
      <c r="F2779" s="1" t="s">
        <v>7</v>
      </c>
    </row>
    <row r="2780" spans="1:6" x14ac:dyDescent="0.3">
      <c r="A2780" s="1" t="s">
        <v>8668</v>
      </c>
      <c r="B2780" s="1" t="s">
        <v>8669</v>
      </c>
      <c r="C2780" s="1" t="s">
        <v>8670</v>
      </c>
      <c r="D2780" s="35" t="s">
        <v>8671</v>
      </c>
      <c r="E2780" s="36">
        <v>552085.46</v>
      </c>
      <c r="F2780" s="1" t="s">
        <v>7</v>
      </c>
    </row>
    <row r="2781" spans="1:6" x14ac:dyDescent="0.3">
      <c r="A2781" s="1" t="s">
        <v>8672</v>
      </c>
      <c r="B2781" s="1" t="s">
        <v>8673</v>
      </c>
      <c r="C2781" s="1" t="s">
        <v>1920</v>
      </c>
      <c r="D2781" s="35" t="s">
        <v>1921</v>
      </c>
      <c r="E2781" s="36">
        <v>760533.39</v>
      </c>
      <c r="F2781" s="1" t="s">
        <v>7</v>
      </c>
    </row>
    <row r="2782" spans="1:6" x14ac:dyDescent="0.3">
      <c r="A2782" s="1" t="s">
        <v>8674</v>
      </c>
      <c r="B2782" s="1" t="s">
        <v>8675</v>
      </c>
      <c r="C2782" s="1" t="s">
        <v>8676</v>
      </c>
      <c r="D2782" s="35" t="s">
        <v>8677</v>
      </c>
      <c r="E2782" s="36">
        <v>427668.28</v>
      </c>
      <c r="F2782" s="1" t="s">
        <v>7</v>
      </c>
    </row>
    <row r="2783" spans="1:6" x14ac:dyDescent="0.3">
      <c r="A2783" s="1" t="s">
        <v>8678</v>
      </c>
      <c r="B2783" s="1" t="s">
        <v>8679</v>
      </c>
      <c r="C2783" s="1" t="s">
        <v>6953</v>
      </c>
      <c r="D2783" s="35" t="s">
        <v>6954</v>
      </c>
      <c r="E2783" s="36">
        <v>31928607.239999998</v>
      </c>
      <c r="F2783" s="1" t="s">
        <v>7</v>
      </c>
    </row>
    <row r="2784" spans="1:6" x14ac:dyDescent="0.3">
      <c r="A2784" s="1" t="s">
        <v>8680</v>
      </c>
      <c r="B2784" s="1" t="s">
        <v>8681</v>
      </c>
      <c r="C2784" s="1" t="s">
        <v>8682</v>
      </c>
      <c r="D2784" s="35" t="s">
        <v>8683</v>
      </c>
      <c r="E2784" s="36">
        <v>180200.62</v>
      </c>
      <c r="F2784" s="1" t="s">
        <v>7</v>
      </c>
    </row>
    <row r="2785" spans="1:6" x14ac:dyDescent="0.3">
      <c r="A2785" s="1" t="s">
        <v>8684</v>
      </c>
      <c r="B2785" s="1" t="s">
        <v>8685</v>
      </c>
      <c r="C2785" s="1" t="s">
        <v>1303</v>
      </c>
      <c r="D2785" s="35" t="s">
        <v>1304</v>
      </c>
      <c r="E2785" s="36">
        <v>1481211.28</v>
      </c>
      <c r="F2785" s="1" t="s">
        <v>7</v>
      </c>
    </row>
    <row r="2786" spans="1:6" x14ac:dyDescent="0.3">
      <c r="A2786" s="1" t="s">
        <v>8686</v>
      </c>
      <c r="B2786" s="1" t="s">
        <v>8687</v>
      </c>
      <c r="C2786" s="1" t="s">
        <v>8688</v>
      </c>
      <c r="D2786" s="35" t="s">
        <v>8689</v>
      </c>
      <c r="E2786" s="36">
        <v>541252.86</v>
      </c>
      <c r="F2786" s="1" t="s">
        <v>7</v>
      </c>
    </row>
    <row r="2787" spans="1:6" x14ac:dyDescent="0.3">
      <c r="A2787" s="1" t="s">
        <v>8690</v>
      </c>
      <c r="B2787" s="1" t="s">
        <v>8691</v>
      </c>
      <c r="C2787" s="1" t="s">
        <v>6279</v>
      </c>
      <c r="D2787" s="35" t="s">
        <v>6280</v>
      </c>
      <c r="E2787" s="36">
        <v>214982.24</v>
      </c>
      <c r="F2787" s="1" t="s">
        <v>7</v>
      </c>
    </row>
    <row r="2788" spans="1:6" x14ac:dyDescent="0.3">
      <c r="A2788" s="1" t="s">
        <v>8692</v>
      </c>
      <c r="B2788" s="1" t="s">
        <v>8693</v>
      </c>
      <c r="C2788" s="1" t="s">
        <v>4219</v>
      </c>
      <c r="D2788" s="35" t="s">
        <v>4220</v>
      </c>
      <c r="E2788" s="36">
        <v>587983.98</v>
      </c>
      <c r="F2788" s="1" t="s">
        <v>7</v>
      </c>
    </row>
    <row r="2789" spans="1:6" x14ac:dyDescent="0.3">
      <c r="A2789" s="1" t="s">
        <v>8694</v>
      </c>
      <c r="B2789" s="1" t="s">
        <v>8695</v>
      </c>
      <c r="C2789" s="1" t="s">
        <v>8696</v>
      </c>
      <c r="D2789" s="35" t="s">
        <v>8697</v>
      </c>
      <c r="E2789" s="36">
        <v>299370.62</v>
      </c>
      <c r="F2789" s="1" t="s">
        <v>7</v>
      </c>
    </row>
    <row r="2790" spans="1:6" x14ac:dyDescent="0.3">
      <c r="A2790" s="1" t="s">
        <v>8698</v>
      </c>
      <c r="B2790" s="1" t="s">
        <v>8699</v>
      </c>
      <c r="C2790" s="1" t="s">
        <v>8700</v>
      </c>
      <c r="D2790" s="35" t="s">
        <v>8701</v>
      </c>
      <c r="E2790" s="36">
        <v>262014.85</v>
      </c>
      <c r="F2790" s="1" t="s">
        <v>7</v>
      </c>
    </row>
    <row r="2791" spans="1:6" x14ac:dyDescent="0.3">
      <c r="A2791" s="1" t="s">
        <v>8702</v>
      </c>
      <c r="B2791" s="1" t="s">
        <v>8703</v>
      </c>
      <c r="C2791" s="1" t="s">
        <v>3667</v>
      </c>
      <c r="D2791" s="35" t="s">
        <v>3668</v>
      </c>
      <c r="E2791" s="36">
        <v>244245.14</v>
      </c>
      <c r="F2791" s="1" t="s">
        <v>7</v>
      </c>
    </row>
    <row r="2792" spans="1:6" x14ac:dyDescent="0.3">
      <c r="A2792" s="1" t="s">
        <v>8704</v>
      </c>
      <c r="B2792" s="1" t="s">
        <v>8705</v>
      </c>
      <c r="C2792" s="1" t="s">
        <v>4323</v>
      </c>
      <c r="D2792" s="35" t="s">
        <v>4324</v>
      </c>
      <c r="E2792" s="36">
        <v>523849.06</v>
      </c>
      <c r="F2792" s="1" t="s">
        <v>7</v>
      </c>
    </row>
    <row r="2793" spans="1:6" x14ac:dyDescent="0.3">
      <c r="A2793" s="1" t="s">
        <v>8706</v>
      </c>
      <c r="B2793" s="1" t="s">
        <v>8707</v>
      </c>
      <c r="C2793" s="1" t="s">
        <v>8708</v>
      </c>
      <c r="D2793" s="35" t="s">
        <v>8709</v>
      </c>
      <c r="E2793" s="36">
        <v>271164.11</v>
      </c>
      <c r="F2793" s="1" t="s">
        <v>7</v>
      </c>
    </row>
    <row r="2794" spans="1:6" x14ac:dyDescent="0.3">
      <c r="A2794" s="1" t="s">
        <v>8710</v>
      </c>
      <c r="B2794" s="1" t="s">
        <v>8711</v>
      </c>
      <c r="C2794" s="1" t="s">
        <v>8712</v>
      </c>
      <c r="D2794" s="35" t="s">
        <v>8713</v>
      </c>
      <c r="E2794" s="36">
        <v>247293.38</v>
      </c>
      <c r="F2794" s="1" t="s">
        <v>7</v>
      </c>
    </row>
    <row r="2795" spans="1:6" x14ac:dyDescent="0.3">
      <c r="A2795" s="1" t="s">
        <v>8714</v>
      </c>
      <c r="B2795" s="1" t="s">
        <v>8715</v>
      </c>
      <c r="C2795" s="1" t="s">
        <v>8716</v>
      </c>
      <c r="D2795" s="35" t="s">
        <v>8717</v>
      </c>
      <c r="E2795" s="36">
        <v>786112.47</v>
      </c>
      <c r="F2795" s="1" t="s">
        <v>7</v>
      </c>
    </row>
    <row r="2796" spans="1:6" x14ac:dyDescent="0.3">
      <c r="A2796" s="1" t="s">
        <v>8718</v>
      </c>
      <c r="B2796" s="1" t="s">
        <v>8719</v>
      </c>
      <c r="C2796" s="1" t="s">
        <v>8720</v>
      </c>
      <c r="D2796" s="35" t="s">
        <v>8721</v>
      </c>
      <c r="E2796" s="36">
        <v>522948.91</v>
      </c>
      <c r="F2796" s="1" t="s">
        <v>7</v>
      </c>
    </row>
    <row r="2797" spans="1:6" x14ac:dyDescent="0.3">
      <c r="A2797" s="1" t="s">
        <v>8722</v>
      </c>
      <c r="B2797" s="1" t="s">
        <v>8723</v>
      </c>
      <c r="C2797" s="1" t="s">
        <v>3324</v>
      </c>
      <c r="D2797" s="35" t="s">
        <v>3325</v>
      </c>
      <c r="E2797" s="36">
        <v>366544.45</v>
      </c>
      <c r="F2797" s="1" t="s">
        <v>7</v>
      </c>
    </row>
    <row r="2798" spans="1:6" x14ac:dyDescent="0.3">
      <c r="A2798" s="1" t="s">
        <v>8724</v>
      </c>
      <c r="B2798" s="1" t="s">
        <v>8725</v>
      </c>
      <c r="C2798" s="1" t="s">
        <v>8726</v>
      </c>
      <c r="D2798" s="35" t="s">
        <v>8727</v>
      </c>
      <c r="E2798" s="36">
        <v>411877.58</v>
      </c>
      <c r="F2798" s="1" t="s">
        <v>7</v>
      </c>
    </row>
    <row r="2799" spans="1:6" x14ac:dyDescent="0.3">
      <c r="A2799" s="1" t="s">
        <v>8728</v>
      </c>
      <c r="B2799" s="1" t="s">
        <v>8729</v>
      </c>
      <c r="C2799" s="1" t="s">
        <v>8716</v>
      </c>
      <c r="D2799" s="35" t="s">
        <v>8717</v>
      </c>
      <c r="E2799" s="36">
        <v>157270.28</v>
      </c>
      <c r="F2799" s="1" t="s">
        <v>7</v>
      </c>
    </row>
    <row r="2800" spans="1:6" x14ac:dyDescent="0.3">
      <c r="A2800" s="1" t="s">
        <v>8730</v>
      </c>
      <c r="B2800" s="1" t="s">
        <v>8731</v>
      </c>
      <c r="C2800" s="1" t="s">
        <v>1893</v>
      </c>
      <c r="D2800" s="35" t="s">
        <v>1894</v>
      </c>
      <c r="E2800" s="36">
        <v>423879.41</v>
      </c>
      <c r="F2800" s="1" t="s">
        <v>7</v>
      </c>
    </row>
    <row r="2801" spans="1:6" x14ac:dyDescent="0.3">
      <c r="A2801" s="1" t="s">
        <v>8732</v>
      </c>
      <c r="B2801" s="1" t="s">
        <v>8733</v>
      </c>
      <c r="C2801" s="1" t="s">
        <v>8734</v>
      </c>
      <c r="D2801" s="35" t="s">
        <v>8735</v>
      </c>
      <c r="E2801" s="36">
        <v>441390.34</v>
      </c>
      <c r="F2801" s="1" t="s">
        <v>46</v>
      </c>
    </row>
    <row r="2802" spans="1:6" x14ac:dyDescent="0.3">
      <c r="A2802" s="1" t="s">
        <v>8736</v>
      </c>
      <c r="B2802" s="1" t="s">
        <v>8737</v>
      </c>
      <c r="C2802" s="1" t="s">
        <v>8738</v>
      </c>
      <c r="D2802" s="35" t="s">
        <v>8739</v>
      </c>
      <c r="E2802" s="36">
        <v>91637.96</v>
      </c>
      <c r="F2802" s="1" t="s">
        <v>7</v>
      </c>
    </row>
    <row r="2803" spans="1:6" x14ac:dyDescent="0.3">
      <c r="A2803" s="1" t="s">
        <v>8740</v>
      </c>
      <c r="B2803" s="1" t="s">
        <v>8741</v>
      </c>
      <c r="C2803" s="1" t="s">
        <v>3121</v>
      </c>
      <c r="D2803" s="35" t="s">
        <v>3122</v>
      </c>
      <c r="E2803" s="36">
        <v>1025505.28</v>
      </c>
      <c r="F2803" s="1" t="s">
        <v>7</v>
      </c>
    </row>
    <row r="2804" spans="1:6" x14ac:dyDescent="0.3">
      <c r="A2804" s="1" t="s">
        <v>8742</v>
      </c>
      <c r="B2804" s="1" t="s">
        <v>8743</v>
      </c>
      <c r="C2804" s="1" t="s">
        <v>8744</v>
      </c>
      <c r="D2804" s="35" t="s">
        <v>8745</v>
      </c>
      <c r="E2804" s="36">
        <v>2419822.1</v>
      </c>
      <c r="F2804" s="1" t="s">
        <v>7</v>
      </c>
    </row>
    <row r="2805" spans="1:6" x14ac:dyDescent="0.3">
      <c r="A2805" s="1" t="s">
        <v>8746</v>
      </c>
      <c r="B2805" s="1" t="s">
        <v>8747</v>
      </c>
      <c r="C2805" s="1" t="s">
        <v>8748</v>
      </c>
      <c r="D2805" s="35" t="s">
        <v>8749</v>
      </c>
      <c r="E2805" s="36">
        <v>660133.74</v>
      </c>
      <c r="F2805" s="1" t="s">
        <v>7</v>
      </c>
    </row>
    <row r="2806" spans="1:6" x14ac:dyDescent="0.3">
      <c r="A2806" s="1" t="s">
        <v>8750</v>
      </c>
      <c r="B2806" s="1" t="s">
        <v>8751</v>
      </c>
      <c r="C2806" s="1" t="s">
        <v>8752</v>
      </c>
      <c r="D2806" s="35" t="s">
        <v>8753</v>
      </c>
      <c r="E2806" s="36">
        <v>164663.81</v>
      </c>
      <c r="F2806" s="1" t="s">
        <v>7</v>
      </c>
    </row>
    <row r="2807" spans="1:6" x14ac:dyDescent="0.3">
      <c r="A2807" s="1" t="s">
        <v>8754</v>
      </c>
      <c r="B2807" s="1" t="s">
        <v>8755</v>
      </c>
      <c r="C2807" s="1" t="s">
        <v>8756</v>
      </c>
      <c r="D2807" s="35" t="s">
        <v>8757</v>
      </c>
      <c r="E2807" s="36">
        <v>351674.33</v>
      </c>
      <c r="F2807" s="1" t="s">
        <v>7</v>
      </c>
    </row>
    <row r="2808" spans="1:6" x14ac:dyDescent="0.3">
      <c r="A2808" s="1" t="s">
        <v>8758</v>
      </c>
      <c r="B2808" s="1" t="s">
        <v>8759</v>
      </c>
      <c r="C2808" s="1" t="s">
        <v>541</v>
      </c>
      <c r="D2808" s="35" t="s">
        <v>542</v>
      </c>
      <c r="E2808" s="36">
        <v>346016.37</v>
      </c>
      <c r="F2808" s="1" t="s">
        <v>7</v>
      </c>
    </row>
    <row r="2809" spans="1:6" x14ac:dyDescent="0.3">
      <c r="A2809" s="1" t="s">
        <v>8760</v>
      </c>
      <c r="B2809" s="1" t="s">
        <v>8761</v>
      </c>
      <c r="C2809" s="1" t="s">
        <v>541</v>
      </c>
      <c r="D2809" s="35" t="s">
        <v>542</v>
      </c>
      <c r="E2809" s="36">
        <v>316562.49</v>
      </c>
      <c r="F2809" s="1" t="s">
        <v>46</v>
      </c>
    </row>
    <row r="2810" spans="1:6" x14ac:dyDescent="0.3">
      <c r="A2810" s="1" t="s">
        <v>8762</v>
      </c>
      <c r="B2810" s="1" t="s">
        <v>8763</v>
      </c>
      <c r="C2810" s="1" t="s">
        <v>541</v>
      </c>
      <c r="D2810" s="35" t="s">
        <v>542</v>
      </c>
      <c r="E2810" s="36">
        <v>302291.86</v>
      </c>
      <c r="F2810" s="1" t="s">
        <v>46</v>
      </c>
    </row>
    <row r="2811" spans="1:6" x14ac:dyDescent="0.3">
      <c r="A2811" s="1" t="s">
        <v>8764</v>
      </c>
      <c r="B2811" s="1" t="s">
        <v>8765</v>
      </c>
      <c r="C2811" s="1" t="s">
        <v>541</v>
      </c>
      <c r="D2811" s="35" t="s">
        <v>542</v>
      </c>
      <c r="E2811" s="36">
        <v>385986.09</v>
      </c>
      <c r="F2811" s="1" t="s">
        <v>7</v>
      </c>
    </row>
    <row r="2812" spans="1:6" x14ac:dyDescent="0.3">
      <c r="A2812" s="1" t="s">
        <v>8766</v>
      </c>
      <c r="B2812" s="1" t="s">
        <v>8767</v>
      </c>
      <c r="C2812" s="1" t="s">
        <v>8768</v>
      </c>
      <c r="D2812" s="35" t="s">
        <v>8769</v>
      </c>
      <c r="E2812" s="36">
        <v>300103.24</v>
      </c>
      <c r="F2812" s="1" t="s">
        <v>7</v>
      </c>
    </row>
    <row r="2813" spans="1:6" x14ac:dyDescent="0.3">
      <c r="A2813" s="1" t="s">
        <v>8770</v>
      </c>
      <c r="B2813" s="1" t="s">
        <v>8771</v>
      </c>
      <c r="C2813" s="1" t="s">
        <v>1275</v>
      </c>
      <c r="D2813" s="35" t="s">
        <v>1276</v>
      </c>
      <c r="E2813" s="36">
        <v>577553.09</v>
      </c>
      <c r="F2813" s="1" t="s">
        <v>7</v>
      </c>
    </row>
    <row r="2814" spans="1:6" x14ac:dyDescent="0.3">
      <c r="A2814" s="1" t="s">
        <v>8772</v>
      </c>
      <c r="B2814" s="1" t="s">
        <v>8773</v>
      </c>
      <c r="C2814" s="1" t="s">
        <v>1239</v>
      </c>
      <c r="D2814" s="35" t="s">
        <v>1240</v>
      </c>
      <c r="E2814" s="36">
        <v>894277.5</v>
      </c>
      <c r="F2814" s="1" t="s">
        <v>7</v>
      </c>
    </row>
    <row r="2815" spans="1:6" x14ac:dyDescent="0.3">
      <c r="A2815" s="1" t="s">
        <v>8774</v>
      </c>
      <c r="B2815" s="1" t="s">
        <v>8775</v>
      </c>
      <c r="C2815" s="1" t="s">
        <v>1239</v>
      </c>
      <c r="D2815" s="35" t="s">
        <v>1240</v>
      </c>
      <c r="E2815" s="36">
        <v>1618031.11</v>
      </c>
      <c r="F2815" s="1" t="s">
        <v>7</v>
      </c>
    </row>
    <row r="2816" spans="1:6" x14ac:dyDescent="0.3">
      <c r="A2816" s="1" t="s">
        <v>8776</v>
      </c>
      <c r="B2816" s="1" t="s">
        <v>8777</v>
      </c>
      <c r="C2816" s="1" t="s">
        <v>8778</v>
      </c>
      <c r="D2816" s="35" t="s">
        <v>8779</v>
      </c>
      <c r="E2816" s="36">
        <v>431999.76</v>
      </c>
      <c r="F2816" s="1" t="s">
        <v>7</v>
      </c>
    </row>
    <row r="2817" spans="1:6" x14ac:dyDescent="0.3">
      <c r="A2817" s="1" t="s">
        <v>8780</v>
      </c>
      <c r="B2817" s="1" t="s">
        <v>8781</v>
      </c>
      <c r="C2817" s="1" t="s">
        <v>8288</v>
      </c>
      <c r="D2817" s="35" t="s">
        <v>8782</v>
      </c>
      <c r="E2817" s="36">
        <v>696981.44</v>
      </c>
      <c r="F2817" s="1" t="s">
        <v>7</v>
      </c>
    </row>
    <row r="2818" spans="1:6" x14ac:dyDescent="0.3">
      <c r="A2818" s="1" t="s">
        <v>8783</v>
      </c>
      <c r="B2818" s="1" t="s">
        <v>8784</v>
      </c>
      <c r="C2818" s="1" t="s">
        <v>565</v>
      </c>
      <c r="D2818" s="35" t="s">
        <v>8785</v>
      </c>
      <c r="E2818" s="36">
        <v>1136637.42</v>
      </c>
      <c r="F2818" s="1" t="s">
        <v>46</v>
      </c>
    </row>
    <row r="2819" spans="1:6" x14ac:dyDescent="0.3">
      <c r="A2819" s="1" t="s">
        <v>8786</v>
      </c>
      <c r="B2819" s="1" t="s">
        <v>8787</v>
      </c>
      <c r="C2819" s="1" t="s">
        <v>1512</v>
      </c>
      <c r="D2819" s="35" t="s">
        <v>1513</v>
      </c>
      <c r="E2819" s="36">
        <v>999735.37</v>
      </c>
      <c r="F2819" s="1" t="s">
        <v>7</v>
      </c>
    </row>
    <row r="2820" spans="1:6" x14ac:dyDescent="0.3">
      <c r="A2820" s="1" t="s">
        <v>8788</v>
      </c>
      <c r="B2820" s="1" t="s">
        <v>8789</v>
      </c>
      <c r="C2820" s="1" t="s">
        <v>8790</v>
      </c>
      <c r="D2820" s="35" t="s">
        <v>8791</v>
      </c>
      <c r="E2820" s="36">
        <v>1213096.3799999999</v>
      </c>
      <c r="F2820" s="1" t="s">
        <v>7</v>
      </c>
    </row>
    <row r="2821" spans="1:6" x14ac:dyDescent="0.3">
      <c r="A2821" s="1" t="s">
        <v>8792</v>
      </c>
      <c r="B2821" s="1" t="s">
        <v>8793</v>
      </c>
      <c r="C2821" s="1" t="s">
        <v>8794</v>
      </c>
      <c r="D2821" s="35" t="s">
        <v>8795</v>
      </c>
      <c r="E2821" s="36">
        <v>395541.13</v>
      </c>
      <c r="F2821" s="1" t="s">
        <v>7</v>
      </c>
    </row>
    <row r="2822" spans="1:6" x14ac:dyDescent="0.3">
      <c r="A2822" s="1" t="s">
        <v>8796</v>
      </c>
      <c r="B2822" s="1" t="s">
        <v>8797</v>
      </c>
      <c r="C2822" s="1" t="s">
        <v>8798</v>
      </c>
      <c r="D2822" s="35" t="s">
        <v>8799</v>
      </c>
      <c r="E2822" s="36">
        <v>337014.62</v>
      </c>
      <c r="F2822" s="1" t="s">
        <v>7</v>
      </c>
    </row>
    <row r="2823" spans="1:6" x14ac:dyDescent="0.3">
      <c r="A2823" s="1" t="s">
        <v>8800</v>
      </c>
      <c r="B2823" s="1" t="s">
        <v>8801</v>
      </c>
      <c r="C2823" s="1" t="s">
        <v>8024</v>
      </c>
      <c r="D2823" s="35" t="s">
        <v>8025</v>
      </c>
      <c r="E2823" s="36">
        <v>678265.4</v>
      </c>
      <c r="F2823" s="1" t="s">
        <v>7</v>
      </c>
    </row>
    <row r="2824" spans="1:6" x14ac:dyDescent="0.3">
      <c r="A2824" s="1" t="s">
        <v>8802</v>
      </c>
      <c r="B2824" s="1" t="s">
        <v>8803</v>
      </c>
      <c r="C2824" s="1" t="s">
        <v>2263</v>
      </c>
      <c r="D2824" s="35" t="s">
        <v>2264</v>
      </c>
      <c r="E2824" s="36">
        <v>416227.42</v>
      </c>
      <c r="F2824" s="1" t="s">
        <v>7</v>
      </c>
    </row>
    <row r="2825" spans="1:6" x14ac:dyDescent="0.3">
      <c r="A2825" s="1" t="s">
        <v>8804</v>
      </c>
      <c r="B2825" s="1" t="s">
        <v>8805</v>
      </c>
      <c r="C2825" s="1" t="s">
        <v>3681</v>
      </c>
      <c r="D2825" s="35" t="s">
        <v>3682</v>
      </c>
      <c r="E2825" s="36">
        <v>528609.52</v>
      </c>
      <c r="F2825" s="1" t="s">
        <v>7</v>
      </c>
    </row>
    <row r="2826" spans="1:6" x14ac:dyDescent="0.3">
      <c r="A2826" s="1" t="s">
        <v>8806</v>
      </c>
      <c r="B2826" s="1" t="s">
        <v>8807</v>
      </c>
      <c r="C2826" s="1" t="s">
        <v>8808</v>
      </c>
      <c r="D2826" s="35" t="s">
        <v>8809</v>
      </c>
      <c r="E2826" s="36">
        <v>1891936.64</v>
      </c>
      <c r="F2826" s="1" t="s">
        <v>46</v>
      </c>
    </row>
    <row r="2827" spans="1:6" x14ac:dyDescent="0.3">
      <c r="A2827" s="1" t="s">
        <v>8810</v>
      </c>
      <c r="B2827" s="1" t="s">
        <v>8811</v>
      </c>
      <c r="C2827" s="1" t="s">
        <v>6018</v>
      </c>
      <c r="D2827" s="35" t="s">
        <v>6019</v>
      </c>
      <c r="E2827" s="36">
        <v>227180.37</v>
      </c>
      <c r="F2827" s="1" t="s">
        <v>7</v>
      </c>
    </row>
    <row r="2828" spans="1:6" x14ac:dyDescent="0.3">
      <c r="A2828" s="1" t="s">
        <v>8812</v>
      </c>
      <c r="B2828" s="1" t="s">
        <v>8813</v>
      </c>
      <c r="C2828" s="1" t="s">
        <v>1325</v>
      </c>
      <c r="D2828" s="35" t="s">
        <v>1326</v>
      </c>
      <c r="E2828" s="36">
        <v>552636.76</v>
      </c>
      <c r="F2828" s="1" t="s">
        <v>7</v>
      </c>
    </row>
    <row r="2829" spans="1:6" x14ac:dyDescent="0.3">
      <c r="A2829" s="1" t="s">
        <v>8814</v>
      </c>
      <c r="B2829" s="1" t="s">
        <v>8815</v>
      </c>
      <c r="C2829" s="1" t="s">
        <v>4297</v>
      </c>
      <c r="D2829" s="35" t="s">
        <v>4298</v>
      </c>
      <c r="E2829" s="36">
        <v>2091600.66</v>
      </c>
      <c r="F2829" s="1" t="s">
        <v>7</v>
      </c>
    </row>
    <row r="2830" spans="1:6" x14ac:dyDescent="0.3">
      <c r="A2830" s="1" t="s">
        <v>8816</v>
      </c>
      <c r="B2830" s="1" t="s">
        <v>8817</v>
      </c>
      <c r="C2830" s="1" t="s">
        <v>4297</v>
      </c>
      <c r="D2830" s="35" t="s">
        <v>4298</v>
      </c>
      <c r="E2830" s="36">
        <v>1658089.87</v>
      </c>
      <c r="F2830" s="1" t="s">
        <v>46</v>
      </c>
    </row>
    <row r="2831" spans="1:6" x14ac:dyDescent="0.3">
      <c r="A2831" s="1" t="s">
        <v>8818</v>
      </c>
      <c r="B2831" s="1" t="s">
        <v>8819</v>
      </c>
      <c r="C2831" s="1" t="s">
        <v>4297</v>
      </c>
      <c r="D2831" s="35" t="s">
        <v>4298</v>
      </c>
      <c r="E2831" s="36">
        <v>1298718.3999999999</v>
      </c>
      <c r="F2831" s="1" t="s">
        <v>7</v>
      </c>
    </row>
    <row r="2832" spans="1:6" x14ac:dyDescent="0.3">
      <c r="A2832" s="1" t="s">
        <v>8820</v>
      </c>
      <c r="B2832" s="1" t="s">
        <v>8821</v>
      </c>
      <c r="C2832" s="1" t="s">
        <v>4297</v>
      </c>
      <c r="D2832" s="35" t="s">
        <v>4298</v>
      </c>
      <c r="E2832" s="36">
        <v>1148718.8600000001</v>
      </c>
      <c r="F2832" s="1" t="s">
        <v>7</v>
      </c>
    </row>
    <row r="2833" spans="1:6" x14ac:dyDescent="0.3">
      <c r="A2833" s="1" t="s">
        <v>8822</v>
      </c>
      <c r="B2833" s="1" t="s">
        <v>8823</v>
      </c>
      <c r="C2833" s="1" t="s">
        <v>2209</v>
      </c>
      <c r="D2833" s="35" t="s">
        <v>2210</v>
      </c>
      <c r="E2833" s="36">
        <v>201258.21</v>
      </c>
      <c r="F2833" s="1" t="s">
        <v>7</v>
      </c>
    </row>
    <row r="2834" spans="1:6" x14ac:dyDescent="0.3">
      <c r="A2834" s="1" t="s">
        <v>8824</v>
      </c>
      <c r="B2834" s="1" t="s">
        <v>8825</v>
      </c>
      <c r="C2834" s="1" t="s">
        <v>8826</v>
      </c>
      <c r="D2834" s="35" t="s">
        <v>8827</v>
      </c>
      <c r="E2834" s="36">
        <v>177734.71</v>
      </c>
      <c r="F2834" s="1" t="s">
        <v>7</v>
      </c>
    </row>
    <row r="2835" spans="1:6" x14ac:dyDescent="0.3">
      <c r="A2835" s="1" t="s">
        <v>8828</v>
      </c>
      <c r="B2835" s="1" t="s">
        <v>8829</v>
      </c>
      <c r="C2835" s="1" t="s">
        <v>8830</v>
      </c>
      <c r="D2835" s="35" t="s">
        <v>8831</v>
      </c>
      <c r="E2835" s="36">
        <v>458659.61</v>
      </c>
      <c r="F2835" s="1" t="s">
        <v>7</v>
      </c>
    </row>
    <row r="2836" spans="1:6" x14ac:dyDescent="0.3">
      <c r="A2836" s="1" t="s">
        <v>8832</v>
      </c>
      <c r="B2836" s="1" t="s">
        <v>8833</v>
      </c>
      <c r="C2836" s="1" t="s">
        <v>8834</v>
      </c>
      <c r="D2836" s="35" t="s">
        <v>8835</v>
      </c>
      <c r="E2836" s="36">
        <v>121478.36</v>
      </c>
      <c r="F2836" s="1" t="s">
        <v>7</v>
      </c>
    </row>
    <row r="2837" spans="1:6" x14ac:dyDescent="0.3">
      <c r="A2837" s="1" t="s">
        <v>8836</v>
      </c>
      <c r="B2837" s="1" t="s">
        <v>8837</v>
      </c>
      <c r="C2837" s="1" t="s">
        <v>8838</v>
      </c>
      <c r="D2837" s="35" t="s">
        <v>8839</v>
      </c>
      <c r="E2837" s="36">
        <v>200500.57</v>
      </c>
      <c r="F2837" s="1" t="s">
        <v>7</v>
      </c>
    </row>
    <row r="2838" spans="1:6" x14ac:dyDescent="0.3">
      <c r="A2838" s="1" t="s">
        <v>8840</v>
      </c>
      <c r="B2838" s="1" t="s">
        <v>8841</v>
      </c>
      <c r="C2838" s="1" t="s">
        <v>8842</v>
      </c>
      <c r="D2838" s="35" t="s">
        <v>8843</v>
      </c>
      <c r="E2838" s="36">
        <v>159464.4</v>
      </c>
      <c r="F2838" s="1" t="s">
        <v>7</v>
      </c>
    </row>
    <row r="2839" spans="1:6" x14ac:dyDescent="0.3">
      <c r="A2839" s="1" t="s">
        <v>8844</v>
      </c>
      <c r="B2839" s="1" t="s">
        <v>8845</v>
      </c>
      <c r="C2839" s="1" t="s">
        <v>8846</v>
      </c>
      <c r="D2839" s="35" t="s">
        <v>8847</v>
      </c>
      <c r="E2839" s="36">
        <v>85900.33</v>
      </c>
      <c r="F2839" s="1" t="s">
        <v>7</v>
      </c>
    </row>
    <row r="2840" spans="1:6" x14ac:dyDescent="0.3">
      <c r="A2840" s="1" t="s">
        <v>8848</v>
      </c>
      <c r="B2840" s="1" t="s">
        <v>8849</v>
      </c>
      <c r="C2840" s="1" t="s">
        <v>6974</v>
      </c>
      <c r="D2840" s="35" t="s">
        <v>6975</v>
      </c>
      <c r="E2840" s="36">
        <v>770272.64</v>
      </c>
      <c r="F2840" s="1" t="s">
        <v>7</v>
      </c>
    </row>
    <row r="2841" spans="1:6" x14ac:dyDescent="0.3">
      <c r="A2841" s="1" t="s">
        <v>8850</v>
      </c>
      <c r="B2841" s="1" t="s">
        <v>8851</v>
      </c>
      <c r="C2841" s="1" t="s">
        <v>8852</v>
      </c>
      <c r="D2841" s="35" t="s">
        <v>8853</v>
      </c>
      <c r="E2841" s="36">
        <v>999996.42</v>
      </c>
      <c r="F2841" s="1" t="s">
        <v>7</v>
      </c>
    </row>
    <row r="2842" spans="1:6" x14ac:dyDescent="0.3">
      <c r="A2842" s="1" t="s">
        <v>8854</v>
      </c>
      <c r="B2842" s="1" t="s">
        <v>8855</v>
      </c>
      <c r="C2842" s="1" t="s">
        <v>8856</v>
      </c>
      <c r="D2842" s="35" t="s">
        <v>8857</v>
      </c>
      <c r="E2842" s="36">
        <v>346320.99</v>
      </c>
      <c r="F2842" s="1" t="s">
        <v>7</v>
      </c>
    </row>
    <row r="2843" spans="1:6" x14ac:dyDescent="0.3">
      <c r="A2843" s="1" t="s">
        <v>8858</v>
      </c>
      <c r="B2843" s="1" t="s">
        <v>8859</v>
      </c>
      <c r="C2843" s="1" t="s">
        <v>1532</v>
      </c>
      <c r="D2843" s="35" t="s">
        <v>1533</v>
      </c>
      <c r="E2843" s="36">
        <v>1241739</v>
      </c>
      <c r="F2843" s="1" t="s">
        <v>7</v>
      </c>
    </row>
    <row r="2844" spans="1:6" x14ac:dyDescent="0.3">
      <c r="A2844" s="1" t="s">
        <v>8860</v>
      </c>
      <c r="B2844" s="1" t="s">
        <v>8861</v>
      </c>
      <c r="C2844" s="1" t="s">
        <v>8620</v>
      </c>
      <c r="D2844" s="35" t="s">
        <v>8621</v>
      </c>
      <c r="E2844" s="36">
        <v>1570231.57</v>
      </c>
      <c r="F2844" s="1" t="s">
        <v>7</v>
      </c>
    </row>
    <row r="2845" spans="1:6" x14ac:dyDescent="0.3">
      <c r="A2845" s="1" t="s">
        <v>8862</v>
      </c>
      <c r="B2845" s="1" t="s">
        <v>8863</v>
      </c>
      <c r="C2845" s="1" t="s">
        <v>8864</v>
      </c>
      <c r="D2845" s="35" t="s">
        <v>8865</v>
      </c>
      <c r="E2845" s="36">
        <v>367820.22</v>
      </c>
      <c r="F2845" s="1" t="s">
        <v>7</v>
      </c>
    </row>
    <row r="2846" spans="1:6" x14ac:dyDescent="0.3">
      <c r="A2846" s="1" t="s">
        <v>8866</v>
      </c>
      <c r="B2846" s="1" t="s">
        <v>8867</v>
      </c>
      <c r="C2846" s="1" t="s">
        <v>8868</v>
      </c>
      <c r="D2846" s="35" t="s">
        <v>8869</v>
      </c>
      <c r="E2846" s="36">
        <v>501966.23</v>
      </c>
      <c r="F2846" s="1" t="s">
        <v>7</v>
      </c>
    </row>
    <row r="2847" spans="1:6" x14ac:dyDescent="0.3">
      <c r="A2847" s="1" t="s">
        <v>8870</v>
      </c>
      <c r="B2847" s="1" t="s">
        <v>8871</v>
      </c>
      <c r="C2847" s="1" t="s">
        <v>8868</v>
      </c>
      <c r="D2847" s="35" t="s">
        <v>8869</v>
      </c>
      <c r="E2847" s="36">
        <v>440756.89</v>
      </c>
      <c r="F2847" s="1" t="s">
        <v>7</v>
      </c>
    </row>
    <row r="2848" spans="1:6" x14ac:dyDescent="0.3">
      <c r="A2848" s="1" t="s">
        <v>8872</v>
      </c>
      <c r="B2848" s="1" t="s">
        <v>8873</v>
      </c>
      <c r="C2848" s="1" t="s">
        <v>2962</v>
      </c>
      <c r="D2848" s="35" t="s">
        <v>2963</v>
      </c>
      <c r="E2848" s="36">
        <v>356255.71</v>
      </c>
      <c r="F2848" s="1" t="s">
        <v>7</v>
      </c>
    </row>
    <row r="2849" spans="1:6" x14ac:dyDescent="0.3">
      <c r="A2849" s="1" t="s">
        <v>8874</v>
      </c>
      <c r="B2849" s="1" t="s">
        <v>8875</v>
      </c>
      <c r="C2849" s="1" t="s">
        <v>1347</v>
      </c>
      <c r="D2849" s="35" t="s">
        <v>1348</v>
      </c>
      <c r="E2849" s="36">
        <v>356673.26</v>
      </c>
      <c r="F2849" s="1" t="s">
        <v>7</v>
      </c>
    </row>
    <row r="2850" spans="1:6" x14ac:dyDescent="0.3">
      <c r="A2850" s="1" t="s">
        <v>8876</v>
      </c>
      <c r="B2850" s="1" t="s">
        <v>8877</v>
      </c>
      <c r="C2850" s="1" t="s">
        <v>8878</v>
      </c>
      <c r="D2850" s="35" t="s">
        <v>8879</v>
      </c>
      <c r="E2850" s="36">
        <v>417075.26</v>
      </c>
      <c r="F2850" s="1" t="s">
        <v>7</v>
      </c>
    </row>
    <row r="2851" spans="1:6" x14ac:dyDescent="0.3">
      <c r="A2851" s="1" t="s">
        <v>8880</v>
      </c>
      <c r="B2851" s="1" t="s">
        <v>8881</v>
      </c>
      <c r="C2851" s="1" t="s">
        <v>8882</v>
      </c>
      <c r="D2851" s="35" t="s">
        <v>8883</v>
      </c>
      <c r="E2851" s="36">
        <v>310356.65999999997</v>
      </c>
      <c r="F2851" s="1" t="s">
        <v>7</v>
      </c>
    </row>
    <row r="2852" spans="1:6" x14ac:dyDescent="0.3">
      <c r="A2852" s="1" t="s">
        <v>8884</v>
      </c>
      <c r="B2852" s="1" t="s">
        <v>8885</v>
      </c>
      <c r="C2852" s="1" t="s">
        <v>8886</v>
      </c>
      <c r="D2852" s="35" t="s">
        <v>8887</v>
      </c>
      <c r="E2852" s="36">
        <v>278454.09000000003</v>
      </c>
      <c r="F2852" s="1" t="s">
        <v>7</v>
      </c>
    </row>
    <row r="2853" spans="1:6" x14ac:dyDescent="0.3">
      <c r="A2853" s="1" t="s">
        <v>8888</v>
      </c>
      <c r="B2853" s="1" t="s">
        <v>8889</v>
      </c>
      <c r="C2853" s="1" t="s">
        <v>541</v>
      </c>
      <c r="D2853" s="35" t="s">
        <v>542</v>
      </c>
      <c r="E2853" s="36">
        <v>232710.15</v>
      </c>
      <c r="F2853" s="1" t="s">
        <v>7</v>
      </c>
    </row>
    <row r="2854" spans="1:6" x14ac:dyDescent="0.3">
      <c r="A2854" s="1" t="s">
        <v>8890</v>
      </c>
      <c r="B2854" s="1" t="s">
        <v>8891</v>
      </c>
      <c r="C2854" s="1" t="s">
        <v>541</v>
      </c>
      <c r="D2854" s="35" t="s">
        <v>542</v>
      </c>
      <c r="E2854" s="36">
        <v>279326.09000000003</v>
      </c>
      <c r="F2854" s="1" t="s">
        <v>7</v>
      </c>
    </row>
    <row r="2855" spans="1:6" x14ac:dyDescent="0.3">
      <c r="A2855" s="1" t="s">
        <v>8892</v>
      </c>
      <c r="B2855" s="1" t="s">
        <v>8893</v>
      </c>
      <c r="C2855" s="1" t="s">
        <v>8894</v>
      </c>
      <c r="D2855" s="35" t="s">
        <v>8895</v>
      </c>
      <c r="E2855" s="36">
        <v>273808.28999999998</v>
      </c>
      <c r="F2855" s="1" t="s">
        <v>7</v>
      </c>
    </row>
    <row r="2856" spans="1:6" x14ac:dyDescent="0.3">
      <c r="A2856" s="1" t="s">
        <v>8896</v>
      </c>
      <c r="B2856" s="1" t="s">
        <v>8897</v>
      </c>
      <c r="C2856" s="1" t="s">
        <v>8898</v>
      </c>
      <c r="D2856" s="35" t="s">
        <v>8899</v>
      </c>
      <c r="E2856" s="36">
        <v>500731.57</v>
      </c>
      <c r="F2856" s="1" t="s">
        <v>7</v>
      </c>
    </row>
    <row r="2857" spans="1:6" x14ac:dyDescent="0.3">
      <c r="A2857" s="1" t="s">
        <v>8900</v>
      </c>
      <c r="B2857" s="1" t="s">
        <v>8901</v>
      </c>
      <c r="C2857" s="1" t="s">
        <v>1423</v>
      </c>
      <c r="D2857" s="35" t="s">
        <v>1424</v>
      </c>
      <c r="E2857" s="36">
        <v>820868.15</v>
      </c>
      <c r="F2857" s="1" t="s">
        <v>46</v>
      </c>
    </row>
    <row r="2858" spans="1:6" x14ac:dyDescent="0.3">
      <c r="A2858" s="1" t="s">
        <v>8902</v>
      </c>
      <c r="B2858" s="1" t="s">
        <v>8903</v>
      </c>
      <c r="C2858" s="1" t="s">
        <v>6303</v>
      </c>
      <c r="D2858" s="35" t="s">
        <v>6304</v>
      </c>
      <c r="E2858" s="36">
        <v>321357.76</v>
      </c>
      <c r="F2858" s="1" t="s">
        <v>7</v>
      </c>
    </row>
    <row r="2859" spans="1:6" x14ac:dyDescent="0.3">
      <c r="A2859" s="1" t="s">
        <v>8904</v>
      </c>
      <c r="B2859" s="1" t="s">
        <v>8905</v>
      </c>
      <c r="C2859" s="1" t="s">
        <v>8288</v>
      </c>
      <c r="D2859" s="35" t="s">
        <v>8906</v>
      </c>
      <c r="E2859" s="36">
        <v>316195.61</v>
      </c>
      <c r="F2859" s="1" t="s">
        <v>7</v>
      </c>
    </row>
    <row r="2860" spans="1:6" x14ac:dyDescent="0.3">
      <c r="A2860" s="1" t="s">
        <v>8907</v>
      </c>
      <c r="B2860" s="1" t="s">
        <v>8908</v>
      </c>
      <c r="C2860" s="1" t="s">
        <v>2159</v>
      </c>
      <c r="D2860" s="35" t="s">
        <v>2160</v>
      </c>
      <c r="E2860" s="36">
        <v>270117.15000000002</v>
      </c>
      <c r="F2860" s="1" t="s">
        <v>7</v>
      </c>
    </row>
    <row r="2861" spans="1:6" x14ac:dyDescent="0.3">
      <c r="A2861" s="1" t="s">
        <v>8909</v>
      </c>
      <c r="B2861" s="1" t="s">
        <v>8910</v>
      </c>
      <c r="C2861" s="1" t="s">
        <v>8911</v>
      </c>
      <c r="D2861" s="35" t="s">
        <v>8912</v>
      </c>
      <c r="E2861" s="36">
        <v>493044.93</v>
      </c>
      <c r="F2861" s="1" t="s">
        <v>7</v>
      </c>
    </row>
    <row r="2862" spans="1:6" x14ac:dyDescent="0.3">
      <c r="A2862" s="1" t="s">
        <v>8913</v>
      </c>
      <c r="B2862" s="1" t="s">
        <v>8914</v>
      </c>
      <c r="C2862" s="1" t="s">
        <v>2894</v>
      </c>
      <c r="D2862" s="35" t="s">
        <v>2895</v>
      </c>
      <c r="E2862" s="36">
        <v>386006.66</v>
      </c>
      <c r="F2862" s="1" t="s">
        <v>7</v>
      </c>
    </row>
    <row r="2863" spans="1:6" x14ac:dyDescent="0.3">
      <c r="A2863" s="1" t="s">
        <v>8915</v>
      </c>
      <c r="B2863" s="1" t="s">
        <v>8916</v>
      </c>
      <c r="C2863" s="1" t="s">
        <v>892</v>
      </c>
      <c r="D2863" s="35" t="s">
        <v>893</v>
      </c>
      <c r="E2863" s="36">
        <v>784975.41</v>
      </c>
      <c r="F2863" s="1" t="s">
        <v>7</v>
      </c>
    </row>
    <row r="2864" spans="1:6" x14ac:dyDescent="0.3">
      <c r="A2864" s="1" t="s">
        <v>8917</v>
      </c>
      <c r="B2864" s="1" t="s">
        <v>8918</v>
      </c>
      <c r="C2864" s="1" t="s">
        <v>8919</v>
      </c>
      <c r="D2864" s="35" t="s">
        <v>8920</v>
      </c>
      <c r="E2864" s="36">
        <v>418336.52</v>
      </c>
      <c r="F2864" s="1" t="s">
        <v>7</v>
      </c>
    </row>
    <row r="2865" spans="1:6" x14ac:dyDescent="0.3">
      <c r="A2865" s="1" t="s">
        <v>8921</v>
      </c>
      <c r="B2865" s="1" t="s">
        <v>8922</v>
      </c>
      <c r="C2865" s="1" t="s">
        <v>1605</v>
      </c>
      <c r="D2865" s="35" t="s">
        <v>1606</v>
      </c>
      <c r="E2865" s="36">
        <v>610157.23</v>
      </c>
      <c r="F2865" s="1" t="s">
        <v>7</v>
      </c>
    </row>
    <row r="2866" spans="1:6" x14ac:dyDescent="0.3">
      <c r="A2866" s="1" t="s">
        <v>8923</v>
      </c>
      <c r="B2866" s="1" t="s">
        <v>8924</v>
      </c>
      <c r="C2866" s="1" t="s">
        <v>2546</v>
      </c>
      <c r="D2866" s="35" t="s">
        <v>2547</v>
      </c>
      <c r="E2866" s="36">
        <v>699509.84</v>
      </c>
      <c r="F2866" s="1" t="s">
        <v>7</v>
      </c>
    </row>
    <row r="2867" spans="1:6" x14ac:dyDescent="0.3">
      <c r="A2867" s="1" t="s">
        <v>8925</v>
      </c>
      <c r="B2867" s="1" t="s">
        <v>8926</v>
      </c>
      <c r="C2867" s="1" t="s">
        <v>5419</v>
      </c>
      <c r="D2867" s="35" t="s">
        <v>5420</v>
      </c>
      <c r="E2867" s="36">
        <v>724287.11</v>
      </c>
      <c r="F2867" s="1" t="s">
        <v>46</v>
      </c>
    </row>
    <row r="2868" spans="1:6" x14ac:dyDescent="0.3">
      <c r="A2868" s="1" t="s">
        <v>8927</v>
      </c>
      <c r="B2868" s="1" t="s">
        <v>8928</v>
      </c>
      <c r="C2868" s="1" t="s">
        <v>8929</v>
      </c>
      <c r="D2868" s="35" t="s">
        <v>8930</v>
      </c>
      <c r="E2868" s="36">
        <v>326679.23</v>
      </c>
      <c r="F2868" s="1" t="s">
        <v>7</v>
      </c>
    </row>
    <row r="2869" spans="1:6" x14ac:dyDescent="0.3">
      <c r="A2869" s="1" t="s">
        <v>8931</v>
      </c>
      <c r="B2869" s="1" t="s">
        <v>8932</v>
      </c>
      <c r="C2869" s="1" t="s">
        <v>1834</v>
      </c>
      <c r="D2869" s="35" t="s">
        <v>1835</v>
      </c>
      <c r="E2869" s="36">
        <v>829916.54</v>
      </c>
      <c r="F2869" s="1" t="s">
        <v>46</v>
      </c>
    </row>
    <row r="2870" spans="1:6" x14ac:dyDescent="0.3">
      <c r="A2870" s="1" t="s">
        <v>8933</v>
      </c>
      <c r="B2870" s="1" t="s">
        <v>8934</v>
      </c>
      <c r="C2870" s="1" t="s">
        <v>3424</v>
      </c>
      <c r="D2870" s="35" t="s">
        <v>3425</v>
      </c>
      <c r="E2870" s="36">
        <v>445482.94</v>
      </c>
      <c r="F2870" s="1" t="s">
        <v>7</v>
      </c>
    </row>
    <row r="2871" spans="1:6" x14ac:dyDescent="0.3">
      <c r="A2871" s="1" t="s">
        <v>8935</v>
      </c>
      <c r="B2871" s="1" t="s">
        <v>8936</v>
      </c>
      <c r="C2871" s="1" t="s">
        <v>8937</v>
      </c>
      <c r="D2871" s="35" t="s">
        <v>8938</v>
      </c>
      <c r="E2871" s="36">
        <v>346540.68</v>
      </c>
      <c r="F2871" s="1" t="s">
        <v>7</v>
      </c>
    </row>
    <row r="2872" spans="1:6" x14ac:dyDescent="0.3">
      <c r="A2872" s="1" t="s">
        <v>8939</v>
      </c>
      <c r="B2872" s="1" t="s">
        <v>8940</v>
      </c>
      <c r="C2872" s="1" t="s">
        <v>3175</v>
      </c>
      <c r="D2872" s="35" t="s">
        <v>3176</v>
      </c>
      <c r="E2872" s="36">
        <v>739580.74</v>
      </c>
      <c r="F2872" s="1" t="s">
        <v>7</v>
      </c>
    </row>
    <row r="2873" spans="1:6" x14ac:dyDescent="0.3">
      <c r="A2873" s="1" t="s">
        <v>8941</v>
      </c>
      <c r="B2873" s="1" t="s">
        <v>8942</v>
      </c>
      <c r="C2873" s="1" t="s">
        <v>5505</v>
      </c>
      <c r="D2873" s="35" t="s">
        <v>5506</v>
      </c>
      <c r="E2873" s="36">
        <v>502574.64</v>
      </c>
      <c r="F2873" s="1" t="s">
        <v>7</v>
      </c>
    </row>
    <row r="2874" spans="1:6" x14ac:dyDescent="0.3">
      <c r="A2874" s="1" t="s">
        <v>8943</v>
      </c>
      <c r="B2874" s="1" t="s">
        <v>8944</v>
      </c>
      <c r="C2874" s="1" t="s">
        <v>5635</v>
      </c>
      <c r="D2874" s="35" t="s">
        <v>5636</v>
      </c>
      <c r="E2874" s="36">
        <v>297208.81</v>
      </c>
      <c r="F2874" s="1" t="s">
        <v>7</v>
      </c>
    </row>
    <row r="2875" spans="1:6" x14ac:dyDescent="0.3">
      <c r="A2875" s="1" t="s">
        <v>8945</v>
      </c>
      <c r="B2875" s="1" t="s">
        <v>8946</v>
      </c>
      <c r="C2875" s="1" t="s">
        <v>541</v>
      </c>
      <c r="D2875" s="35" t="s">
        <v>542</v>
      </c>
      <c r="E2875" s="36">
        <v>363247.74</v>
      </c>
      <c r="F2875" s="1" t="s">
        <v>46</v>
      </c>
    </row>
    <row r="2876" spans="1:6" x14ac:dyDescent="0.3">
      <c r="A2876" s="1" t="s">
        <v>8947</v>
      </c>
      <c r="B2876" s="1" t="s">
        <v>8948</v>
      </c>
      <c r="C2876" s="1" t="s">
        <v>541</v>
      </c>
      <c r="D2876" s="35" t="s">
        <v>542</v>
      </c>
      <c r="E2876" s="36">
        <v>1815289.91</v>
      </c>
      <c r="F2876" s="1" t="s">
        <v>46</v>
      </c>
    </row>
    <row r="2877" spans="1:6" x14ac:dyDescent="0.3">
      <c r="A2877" s="1" t="s">
        <v>8949</v>
      </c>
      <c r="B2877" s="1" t="s">
        <v>8950</v>
      </c>
      <c r="C2877" s="1" t="s">
        <v>541</v>
      </c>
      <c r="D2877" s="35" t="s">
        <v>542</v>
      </c>
      <c r="E2877" s="36">
        <v>469019.89</v>
      </c>
      <c r="F2877" s="1" t="s">
        <v>46</v>
      </c>
    </row>
    <row r="2878" spans="1:6" x14ac:dyDescent="0.3">
      <c r="A2878" s="1" t="s">
        <v>8951</v>
      </c>
      <c r="B2878" s="1" t="s">
        <v>8952</v>
      </c>
      <c r="C2878" s="1" t="s">
        <v>541</v>
      </c>
      <c r="D2878" s="35" t="s">
        <v>542</v>
      </c>
      <c r="E2878" s="36">
        <v>262443.26</v>
      </c>
      <c r="F2878" s="1" t="s">
        <v>46</v>
      </c>
    </row>
    <row r="2879" spans="1:6" x14ac:dyDescent="0.3">
      <c r="A2879" s="1" t="s">
        <v>8953</v>
      </c>
      <c r="B2879" s="1" t="s">
        <v>8954</v>
      </c>
      <c r="C2879" s="1" t="s">
        <v>8955</v>
      </c>
      <c r="D2879" s="35" t="s">
        <v>8956</v>
      </c>
      <c r="E2879" s="36">
        <v>1033068.21</v>
      </c>
      <c r="F2879" s="1" t="s">
        <v>7</v>
      </c>
    </row>
    <row r="2880" spans="1:6" x14ac:dyDescent="0.3">
      <c r="A2880" s="1" t="s">
        <v>8957</v>
      </c>
      <c r="B2880" s="1" t="s">
        <v>8958</v>
      </c>
      <c r="C2880" s="1" t="s">
        <v>7260</v>
      </c>
      <c r="D2880" s="35" t="s">
        <v>7261</v>
      </c>
      <c r="E2880" s="36">
        <v>122720.64</v>
      </c>
      <c r="F2880" s="1" t="s">
        <v>7</v>
      </c>
    </row>
    <row r="2881" spans="1:6" x14ac:dyDescent="0.3">
      <c r="A2881" s="1" t="s">
        <v>8959</v>
      </c>
      <c r="B2881" s="1" t="s">
        <v>8960</v>
      </c>
      <c r="C2881" s="1" t="s">
        <v>8457</v>
      </c>
      <c r="D2881" s="35" t="s">
        <v>8458</v>
      </c>
      <c r="E2881" s="36">
        <v>593316.65</v>
      </c>
      <c r="F2881" s="1" t="s">
        <v>7</v>
      </c>
    </row>
    <row r="2882" spans="1:6" x14ac:dyDescent="0.3">
      <c r="A2882" s="1" t="s">
        <v>8961</v>
      </c>
      <c r="B2882" s="1" t="s">
        <v>8962</v>
      </c>
      <c r="C2882" s="1" t="s">
        <v>541</v>
      </c>
      <c r="D2882" s="35" t="s">
        <v>542</v>
      </c>
      <c r="E2882" s="36">
        <v>176445.17</v>
      </c>
      <c r="F2882" s="1" t="s">
        <v>46</v>
      </c>
    </row>
    <row r="2883" spans="1:6" x14ac:dyDescent="0.3">
      <c r="A2883" s="1" t="s">
        <v>8963</v>
      </c>
      <c r="B2883" s="1" t="s">
        <v>8964</v>
      </c>
      <c r="C2883" s="1" t="s">
        <v>8965</v>
      </c>
      <c r="D2883" s="35" t="s">
        <v>8966</v>
      </c>
      <c r="E2883" s="36">
        <v>1556298.67</v>
      </c>
      <c r="F2883" s="1" t="s">
        <v>7</v>
      </c>
    </row>
    <row r="2884" spans="1:6" x14ac:dyDescent="0.3">
      <c r="A2884" s="1" t="s">
        <v>8967</v>
      </c>
      <c r="B2884" s="1" t="s">
        <v>8968</v>
      </c>
      <c r="C2884" s="1" t="s">
        <v>1407</v>
      </c>
      <c r="D2884" s="35" t="s">
        <v>1408</v>
      </c>
      <c r="E2884" s="36">
        <v>176642.29</v>
      </c>
      <c r="F2884" s="1" t="s">
        <v>7</v>
      </c>
    </row>
    <row r="2885" spans="1:6" x14ac:dyDescent="0.3">
      <c r="A2885" s="1" t="s">
        <v>8969</v>
      </c>
      <c r="B2885" s="1" t="s">
        <v>8970</v>
      </c>
      <c r="C2885" s="1" t="s">
        <v>8616</v>
      </c>
      <c r="D2885" s="35" t="s">
        <v>8617</v>
      </c>
      <c r="E2885" s="36">
        <v>446021.04</v>
      </c>
      <c r="F2885" s="1" t="s">
        <v>7</v>
      </c>
    </row>
    <row r="2886" spans="1:6" x14ac:dyDescent="0.3">
      <c r="A2886" s="1" t="s">
        <v>8971</v>
      </c>
      <c r="B2886" s="1" t="s">
        <v>8972</v>
      </c>
      <c r="C2886" s="1" t="s">
        <v>8154</v>
      </c>
      <c r="D2886" s="35" t="s">
        <v>8155</v>
      </c>
      <c r="E2886" s="36">
        <v>1467402.37</v>
      </c>
      <c r="F2886" s="1" t="s">
        <v>7</v>
      </c>
    </row>
    <row r="2887" spans="1:6" x14ac:dyDescent="0.3">
      <c r="A2887" s="1" t="s">
        <v>8973</v>
      </c>
      <c r="B2887" s="1" t="s">
        <v>8974</v>
      </c>
      <c r="C2887" s="1" t="s">
        <v>8154</v>
      </c>
      <c r="D2887" s="35" t="s">
        <v>8155</v>
      </c>
      <c r="E2887" s="36">
        <v>1374438.53</v>
      </c>
      <c r="F2887" s="1" t="s">
        <v>7</v>
      </c>
    </row>
    <row r="2888" spans="1:6" x14ac:dyDescent="0.3">
      <c r="A2888" s="1" t="s">
        <v>8975</v>
      </c>
      <c r="B2888" s="1" t="s">
        <v>8976</v>
      </c>
      <c r="C2888" s="1" t="s">
        <v>8808</v>
      </c>
      <c r="D2888" s="35" t="s">
        <v>8977</v>
      </c>
      <c r="E2888" s="36">
        <v>684765.44</v>
      </c>
      <c r="F2888" s="1" t="s">
        <v>7</v>
      </c>
    </row>
    <row r="2889" spans="1:6" x14ac:dyDescent="0.3">
      <c r="A2889" s="1" t="s">
        <v>8978</v>
      </c>
      <c r="B2889" s="1" t="s">
        <v>8979</v>
      </c>
      <c r="C2889" s="1" t="s">
        <v>8965</v>
      </c>
      <c r="D2889" s="35" t="s">
        <v>8966</v>
      </c>
      <c r="E2889" s="36">
        <v>459065.49</v>
      </c>
      <c r="F2889" s="1" t="s">
        <v>7</v>
      </c>
    </row>
    <row r="2890" spans="1:6" x14ac:dyDescent="0.3">
      <c r="A2890" s="1" t="s">
        <v>8980</v>
      </c>
      <c r="B2890" s="1" t="s">
        <v>8981</v>
      </c>
      <c r="C2890" s="1" t="s">
        <v>8982</v>
      </c>
      <c r="D2890" s="35" t="s">
        <v>8983</v>
      </c>
      <c r="E2890" s="36">
        <v>490236.78</v>
      </c>
      <c r="F2890" s="1" t="s">
        <v>7</v>
      </c>
    </row>
    <row r="2891" spans="1:6" x14ac:dyDescent="0.3">
      <c r="A2891" s="1" t="s">
        <v>8984</v>
      </c>
      <c r="B2891" s="1" t="s">
        <v>8985</v>
      </c>
      <c r="C2891" s="1" t="s">
        <v>8808</v>
      </c>
      <c r="D2891" s="35" t="s">
        <v>8986</v>
      </c>
      <c r="E2891" s="36">
        <v>499942.34</v>
      </c>
      <c r="F2891" s="1" t="s">
        <v>46</v>
      </c>
    </row>
    <row r="2892" spans="1:6" x14ac:dyDescent="0.3">
      <c r="A2892" s="1" t="s">
        <v>8987</v>
      </c>
      <c r="B2892" s="1" t="s">
        <v>8988</v>
      </c>
      <c r="C2892" s="1" t="s">
        <v>8989</v>
      </c>
      <c r="D2892" s="35" t="s">
        <v>8990</v>
      </c>
      <c r="E2892" s="36">
        <v>159498.29999999999</v>
      </c>
      <c r="F2892" s="1" t="s">
        <v>7</v>
      </c>
    </row>
    <row r="2893" spans="1:6" x14ac:dyDescent="0.3">
      <c r="A2893" s="1" t="s">
        <v>8991</v>
      </c>
      <c r="B2893" s="1" t="s">
        <v>8992</v>
      </c>
      <c r="C2893" s="1" t="s">
        <v>8993</v>
      </c>
      <c r="D2893" s="35" t="s">
        <v>8994</v>
      </c>
      <c r="E2893" s="36">
        <v>221631.04</v>
      </c>
      <c r="F2893" s="1" t="s">
        <v>7</v>
      </c>
    </row>
    <row r="2894" spans="1:6" x14ac:dyDescent="0.3">
      <c r="A2894" s="1" t="s">
        <v>8995</v>
      </c>
      <c r="B2894" s="1" t="s">
        <v>8996</v>
      </c>
      <c r="C2894" s="1" t="s">
        <v>6713</v>
      </c>
      <c r="D2894" s="35" t="s">
        <v>6714</v>
      </c>
      <c r="E2894" s="36">
        <v>476203.96</v>
      </c>
      <c r="F2894" s="1" t="s">
        <v>7</v>
      </c>
    </row>
    <row r="2895" spans="1:6" x14ac:dyDescent="0.3">
      <c r="A2895" s="1" t="s">
        <v>8997</v>
      </c>
      <c r="B2895" s="1" t="s">
        <v>8998</v>
      </c>
      <c r="C2895" s="1" t="s">
        <v>2696</v>
      </c>
      <c r="D2895" s="35" t="s">
        <v>2697</v>
      </c>
      <c r="E2895" s="36">
        <v>216814.45</v>
      </c>
      <c r="F2895" s="1" t="s">
        <v>7</v>
      </c>
    </row>
    <row r="2896" spans="1:6" x14ac:dyDescent="0.3">
      <c r="A2896" s="1" t="s">
        <v>8999</v>
      </c>
      <c r="B2896" s="1" t="s">
        <v>9000</v>
      </c>
      <c r="C2896" s="1" t="s">
        <v>9001</v>
      </c>
      <c r="D2896" s="35" t="s">
        <v>9002</v>
      </c>
      <c r="E2896" s="36">
        <v>1038458.28</v>
      </c>
      <c r="F2896" s="1" t="s">
        <v>7</v>
      </c>
    </row>
    <row r="2897" spans="1:6" x14ac:dyDescent="0.3">
      <c r="A2897" s="1" t="s">
        <v>9003</v>
      </c>
      <c r="B2897" s="1" t="s">
        <v>9004</v>
      </c>
      <c r="C2897" s="1" t="s">
        <v>9005</v>
      </c>
      <c r="D2897" s="35" t="s">
        <v>9006</v>
      </c>
      <c r="E2897" s="36">
        <v>274877.74</v>
      </c>
      <c r="F2897" s="1" t="s">
        <v>7</v>
      </c>
    </row>
    <row r="2898" spans="1:6" x14ac:dyDescent="0.3">
      <c r="A2898" s="1" t="s">
        <v>9007</v>
      </c>
      <c r="B2898" s="1" t="s">
        <v>9008</v>
      </c>
      <c r="C2898" s="1" t="s">
        <v>9005</v>
      </c>
      <c r="D2898" s="35" t="s">
        <v>9006</v>
      </c>
      <c r="E2898" s="36">
        <v>396877.02</v>
      </c>
      <c r="F2898" s="1" t="s">
        <v>7</v>
      </c>
    </row>
    <row r="2899" spans="1:6" x14ac:dyDescent="0.3">
      <c r="A2899" s="1" t="s">
        <v>9009</v>
      </c>
      <c r="B2899" s="1" t="s">
        <v>9010</v>
      </c>
      <c r="C2899" s="1" t="s">
        <v>6051</v>
      </c>
      <c r="D2899" s="35" t="s">
        <v>6052</v>
      </c>
      <c r="E2899" s="36">
        <v>981195.24</v>
      </c>
      <c r="F2899" s="1" t="s">
        <v>7</v>
      </c>
    </row>
    <row r="2900" spans="1:6" x14ac:dyDescent="0.3">
      <c r="A2900" s="1" t="s">
        <v>9011</v>
      </c>
      <c r="B2900" s="1" t="s">
        <v>9012</v>
      </c>
      <c r="C2900" s="1" t="s">
        <v>9013</v>
      </c>
      <c r="D2900" s="35" t="s">
        <v>9014</v>
      </c>
      <c r="E2900" s="36">
        <v>287546.83</v>
      </c>
      <c r="F2900" s="1" t="s">
        <v>7</v>
      </c>
    </row>
    <row r="2901" spans="1:6" x14ac:dyDescent="0.3">
      <c r="A2901" s="1" t="s">
        <v>9015</v>
      </c>
      <c r="B2901" s="1" t="s">
        <v>9016</v>
      </c>
      <c r="C2901" s="1" t="s">
        <v>6433</v>
      </c>
      <c r="D2901" s="35" t="s">
        <v>6434</v>
      </c>
      <c r="E2901" s="36">
        <v>392388.04</v>
      </c>
      <c r="F2901" s="1" t="s">
        <v>7</v>
      </c>
    </row>
    <row r="2902" spans="1:6" x14ac:dyDescent="0.3">
      <c r="A2902" s="1" t="s">
        <v>9017</v>
      </c>
      <c r="B2902" s="1" t="s">
        <v>9018</v>
      </c>
      <c r="C2902" s="1" t="s">
        <v>9019</v>
      </c>
      <c r="D2902" s="35" t="s">
        <v>9020</v>
      </c>
      <c r="E2902" s="36">
        <v>220632.84</v>
      </c>
      <c r="F2902" s="1" t="s">
        <v>7</v>
      </c>
    </row>
    <row r="2903" spans="1:6" x14ac:dyDescent="0.3">
      <c r="A2903" s="1" t="s">
        <v>9021</v>
      </c>
      <c r="B2903" s="1" t="s">
        <v>9022</v>
      </c>
      <c r="C2903" s="1" t="s">
        <v>9023</v>
      </c>
      <c r="D2903" s="35" t="s">
        <v>9024</v>
      </c>
      <c r="E2903" s="36">
        <v>702982.88</v>
      </c>
      <c r="F2903" s="1" t="s">
        <v>7</v>
      </c>
    </row>
    <row r="2904" spans="1:6" x14ac:dyDescent="0.3">
      <c r="A2904" s="1" t="s">
        <v>9025</v>
      </c>
      <c r="B2904" s="1" t="s">
        <v>9026</v>
      </c>
      <c r="C2904" s="1" t="s">
        <v>9023</v>
      </c>
      <c r="D2904" s="35" t="s">
        <v>9024</v>
      </c>
      <c r="E2904" s="36">
        <v>507354.92</v>
      </c>
      <c r="F2904" s="1" t="s">
        <v>7</v>
      </c>
    </row>
    <row r="2905" spans="1:6" x14ac:dyDescent="0.3">
      <c r="A2905" s="1" t="s">
        <v>9027</v>
      </c>
      <c r="B2905" s="1" t="s">
        <v>9028</v>
      </c>
      <c r="C2905" s="1" t="s">
        <v>9023</v>
      </c>
      <c r="D2905" s="35" t="s">
        <v>9024</v>
      </c>
      <c r="E2905" s="36">
        <v>309910.32</v>
      </c>
      <c r="F2905" s="1" t="s">
        <v>7</v>
      </c>
    </row>
    <row r="2906" spans="1:6" x14ac:dyDescent="0.3">
      <c r="A2906" s="1" t="s">
        <v>9029</v>
      </c>
      <c r="B2906" s="1" t="s">
        <v>9030</v>
      </c>
      <c r="C2906" s="1" t="s">
        <v>9031</v>
      </c>
      <c r="D2906" s="35" t="s">
        <v>9032</v>
      </c>
      <c r="E2906" s="36">
        <v>1620092.9</v>
      </c>
      <c r="F2906" s="1" t="s">
        <v>7</v>
      </c>
    </row>
    <row r="2907" spans="1:6" x14ac:dyDescent="0.3">
      <c r="A2907" s="1" t="s">
        <v>9033</v>
      </c>
      <c r="B2907" s="1" t="s">
        <v>9034</v>
      </c>
      <c r="C2907" s="1" t="s">
        <v>9035</v>
      </c>
      <c r="D2907" s="35" t="s">
        <v>9036</v>
      </c>
      <c r="E2907" s="36">
        <v>4674479.45</v>
      </c>
      <c r="F2907" s="1" t="s">
        <v>438</v>
      </c>
    </row>
    <row r="2908" spans="1:6" x14ac:dyDescent="0.3">
      <c r="A2908" s="1" t="s">
        <v>9037</v>
      </c>
      <c r="B2908" s="1" t="s">
        <v>9038</v>
      </c>
      <c r="C2908" s="1" t="s">
        <v>9039</v>
      </c>
      <c r="D2908" s="35" t="s">
        <v>9040</v>
      </c>
      <c r="E2908" s="36">
        <v>1826034.63</v>
      </c>
      <c r="F2908" s="1" t="s">
        <v>7</v>
      </c>
    </row>
    <row r="2909" spans="1:6" x14ac:dyDescent="0.3">
      <c r="A2909" s="1" t="s">
        <v>9041</v>
      </c>
      <c r="B2909" s="1" t="s">
        <v>9042</v>
      </c>
      <c r="C2909" s="1" t="s">
        <v>9043</v>
      </c>
      <c r="D2909" s="35" t="s">
        <v>9044</v>
      </c>
      <c r="E2909" s="36">
        <v>341608.98</v>
      </c>
      <c r="F2909" s="1" t="s">
        <v>7</v>
      </c>
    </row>
    <row r="2910" spans="1:6" x14ac:dyDescent="0.3">
      <c r="A2910" s="1" t="s">
        <v>9045</v>
      </c>
      <c r="B2910" s="1" t="s">
        <v>9046</v>
      </c>
      <c r="C2910" s="1" t="s">
        <v>8808</v>
      </c>
      <c r="D2910" s="35" t="s">
        <v>9047</v>
      </c>
      <c r="E2910" s="36">
        <v>1385092.07</v>
      </c>
      <c r="F2910" s="1" t="s">
        <v>7</v>
      </c>
    </row>
    <row r="2911" spans="1:6" x14ac:dyDescent="0.3">
      <c r="A2911" s="1" t="s">
        <v>9048</v>
      </c>
      <c r="B2911" s="1" t="s">
        <v>9049</v>
      </c>
      <c r="C2911" s="1" t="s">
        <v>9050</v>
      </c>
      <c r="D2911" s="35" t="s">
        <v>9051</v>
      </c>
      <c r="E2911" s="36">
        <v>1425844.09</v>
      </c>
      <c r="F2911" s="1" t="s">
        <v>7</v>
      </c>
    </row>
    <row r="2912" spans="1:6" x14ac:dyDescent="0.3">
      <c r="A2912" s="1" t="s">
        <v>9052</v>
      </c>
      <c r="B2912" s="1" t="s">
        <v>9053</v>
      </c>
      <c r="C2912" s="1" t="s">
        <v>9054</v>
      </c>
      <c r="D2912" s="35" t="s">
        <v>9055</v>
      </c>
      <c r="E2912" s="36">
        <v>1929338.86</v>
      </c>
      <c r="F2912" s="1" t="s">
        <v>7</v>
      </c>
    </row>
    <row r="2913" spans="1:6" x14ac:dyDescent="0.3">
      <c r="A2913" s="1" t="s">
        <v>9056</v>
      </c>
      <c r="B2913" s="1" t="s">
        <v>9057</v>
      </c>
      <c r="C2913" s="1" t="s">
        <v>1920</v>
      </c>
      <c r="D2913" s="35" t="s">
        <v>1921</v>
      </c>
      <c r="E2913" s="36">
        <v>317010.8</v>
      </c>
      <c r="F2913" s="1" t="s">
        <v>7</v>
      </c>
    </row>
    <row r="2914" spans="1:6" x14ac:dyDescent="0.3">
      <c r="A2914" s="1" t="s">
        <v>9058</v>
      </c>
      <c r="B2914" s="1" t="s">
        <v>9059</v>
      </c>
      <c r="C2914" s="1" t="s">
        <v>9060</v>
      </c>
      <c r="D2914" s="35" t="s">
        <v>9061</v>
      </c>
      <c r="E2914" s="36">
        <v>290841.90000000002</v>
      </c>
      <c r="F2914" s="1" t="s">
        <v>7</v>
      </c>
    </row>
    <row r="2915" spans="1:6" x14ac:dyDescent="0.3">
      <c r="A2915" s="1" t="s">
        <v>9062</v>
      </c>
      <c r="B2915" s="1" t="s">
        <v>9063</v>
      </c>
      <c r="C2915" s="1" t="s">
        <v>9064</v>
      </c>
      <c r="D2915" s="35" t="s">
        <v>9065</v>
      </c>
      <c r="E2915" s="36">
        <v>841963.49</v>
      </c>
      <c r="F2915" s="1" t="s">
        <v>7</v>
      </c>
    </row>
    <row r="2916" spans="1:6" x14ac:dyDescent="0.3">
      <c r="A2916" s="1" t="s">
        <v>9066</v>
      </c>
      <c r="B2916" s="1" t="s">
        <v>9067</v>
      </c>
      <c r="C2916" s="1" t="s">
        <v>8375</v>
      </c>
      <c r="D2916" s="35" t="s">
        <v>8376</v>
      </c>
      <c r="E2916" s="36">
        <v>636387.31999999995</v>
      </c>
      <c r="F2916" s="1" t="s">
        <v>7</v>
      </c>
    </row>
    <row r="2917" spans="1:6" x14ac:dyDescent="0.3">
      <c r="A2917" s="1" t="s">
        <v>9068</v>
      </c>
      <c r="B2917" s="1" t="s">
        <v>9069</v>
      </c>
      <c r="C2917" s="1" t="s">
        <v>9070</v>
      </c>
      <c r="D2917" s="35" t="s">
        <v>9071</v>
      </c>
      <c r="E2917" s="36">
        <v>254623.71</v>
      </c>
      <c r="F2917" s="1" t="s">
        <v>7</v>
      </c>
    </row>
    <row r="2918" spans="1:6" x14ac:dyDescent="0.3">
      <c r="A2918" s="1" t="s">
        <v>9072</v>
      </c>
      <c r="B2918" s="1" t="s">
        <v>9073</v>
      </c>
      <c r="C2918" s="1" t="s">
        <v>9074</v>
      </c>
      <c r="D2918" s="35" t="s">
        <v>9075</v>
      </c>
      <c r="E2918" s="36">
        <v>457879.37</v>
      </c>
      <c r="F2918" s="1" t="s">
        <v>7</v>
      </c>
    </row>
    <row r="2919" spans="1:6" x14ac:dyDescent="0.3">
      <c r="A2919" s="1" t="s">
        <v>9076</v>
      </c>
      <c r="B2919" s="1" t="s">
        <v>9077</v>
      </c>
      <c r="C2919" s="1" t="s">
        <v>9078</v>
      </c>
      <c r="D2919" s="35" t="s">
        <v>9079</v>
      </c>
      <c r="E2919" s="36">
        <v>924188.09</v>
      </c>
      <c r="F2919" s="1" t="s">
        <v>7</v>
      </c>
    </row>
    <row r="2920" spans="1:6" x14ac:dyDescent="0.3">
      <c r="A2920" s="1" t="s">
        <v>9080</v>
      </c>
      <c r="B2920" s="1" t="s">
        <v>9081</v>
      </c>
      <c r="C2920" s="1" t="s">
        <v>9082</v>
      </c>
      <c r="D2920" s="35" t="s">
        <v>9083</v>
      </c>
      <c r="E2920" s="36">
        <v>437809.1</v>
      </c>
      <c r="F2920" s="1" t="s">
        <v>7</v>
      </c>
    </row>
    <row r="2921" spans="1:6" x14ac:dyDescent="0.3">
      <c r="A2921" s="1" t="s">
        <v>9084</v>
      </c>
      <c r="B2921" s="1" t="s">
        <v>9085</v>
      </c>
      <c r="C2921" s="1" t="s">
        <v>2940</v>
      </c>
      <c r="D2921" s="35" t="s">
        <v>2941</v>
      </c>
      <c r="E2921" s="36">
        <v>993757.49</v>
      </c>
      <c r="F2921" s="1" t="s">
        <v>7</v>
      </c>
    </row>
    <row r="2922" spans="1:6" x14ac:dyDescent="0.3">
      <c r="A2922" s="1" t="s">
        <v>9086</v>
      </c>
      <c r="B2922" s="1" t="s">
        <v>9087</v>
      </c>
      <c r="C2922" s="1" t="s">
        <v>761</v>
      </c>
      <c r="D2922" s="35" t="s">
        <v>762</v>
      </c>
      <c r="E2922" s="36">
        <v>854739.42</v>
      </c>
      <c r="F2922" s="1" t="s">
        <v>7</v>
      </c>
    </row>
    <row r="2923" spans="1:6" x14ac:dyDescent="0.3">
      <c r="A2923" s="1" t="s">
        <v>9088</v>
      </c>
      <c r="B2923" s="1" t="s">
        <v>9089</v>
      </c>
      <c r="C2923" s="1" t="s">
        <v>761</v>
      </c>
      <c r="D2923" s="35" t="s">
        <v>762</v>
      </c>
      <c r="E2923" s="36">
        <v>690344.02</v>
      </c>
      <c r="F2923" s="1" t="s">
        <v>7</v>
      </c>
    </row>
    <row r="2924" spans="1:6" x14ac:dyDescent="0.3">
      <c r="A2924" s="1" t="s">
        <v>9090</v>
      </c>
      <c r="B2924" s="1" t="s">
        <v>9091</v>
      </c>
      <c r="C2924" s="1" t="s">
        <v>9092</v>
      </c>
      <c r="D2924" s="35" t="s">
        <v>9093</v>
      </c>
      <c r="E2924" s="36">
        <v>459349.64</v>
      </c>
      <c r="F2924" s="1" t="s">
        <v>7</v>
      </c>
    </row>
    <row r="2925" spans="1:6" x14ac:dyDescent="0.3">
      <c r="A2925" s="1" t="s">
        <v>9094</v>
      </c>
      <c r="B2925" s="1" t="s">
        <v>9095</v>
      </c>
      <c r="C2925" s="1" t="s">
        <v>761</v>
      </c>
      <c r="D2925" s="35" t="s">
        <v>762</v>
      </c>
      <c r="E2925" s="36">
        <v>1722942.12</v>
      </c>
      <c r="F2925" s="1" t="s">
        <v>7</v>
      </c>
    </row>
    <row r="2926" spans="1:6" x14ac:dyDescent="0.3">
      <c r="A2926" s="1" t="s">
        <v>9096</v>
      </c>
      <c r="B2926" s="1" t="s">
        <v>9097</v>
      </c>
      <c r="C2926" s="1" t="s">
        <v>9098</v>
      </c>
      <c r="D2926" s="35" t="s">
        <v>9099</v>
      </c>
      <c r="E2926" s="36">
        <v>802185.88</v>
      </c>
      <c r="F2926" s="1" t="s">
        <v>7</v>
      </c>
    </row>
    <row r="2927" spans="1:6" x14ac:dyDescent="0.3">
      <c r="A2927" s="1" t="s">
        <v>9100</v>
      </c>
      <c r="B2927" s="1" t="s">
        <v>9101</v>
      </c>
      <c r="C2927" s="1" t="s">
        <v>4830</v>
      </c>
      <c r="D2927" s="35" t="s">
        <v>4831</v>
      </c>
      <c r="E2927" s="36">
        <v>415301.9</v>
      </c>
      <c r="F2927" s="1" t="s">
        <v>7</v>
      </c>
    </row>
    <row r="2928" spans="1:6" x14ac:dyDescent="0.3">
      <c r="A2928" s="1" t="s">
        <v>9102</v>
      </c>
      <c r="B2928" s="1" t="s">
        <v>9103</v>
      </c>
      <c r="C2928" s="1" t="s">
        <v>7596</v>
      </c>
      <c r="D2928" s="35" t="s">
        <v>7597</v>
      </c>
      <c r="E2928" s="36">
        <v>382716.31</v>
      </c>
      <c r="F2928" s="1" t="s">
        <v>7</v>
      </c>
    </row>
    <row r="2929" spans="1:6" x14ac:dyDescent="0.3">
      <c r="A2929" s="1" t="s">
        <v>9104</v>
      </c>
      <c r="B2929" s="1" t="s">
        <v>9105</v>
      </c>
      <c r="C2929" s="1" t="s">
        <v>9106</v>
      </c>
      <c r="D2929" s="35" t="s">
        <v>9107</v>
      </c>
      <c r="E2929" s="36">
        <v>583650.32999999996</v>
      </c>
      <c r="F2929" s="1" t="s">
        <v>7</v>
      </c>
    </row>
    <row r="2930" spans="1:6" x14ac:dyDescent="0.3">
      <c r="A2930" s="1" t="s">
        <v>9108</v>
      </c>
      <c r="B2930" s="1" t="s">
        <v>9109</v>
      </c>
      <c r="C2930" s="1" t="s">
        <v>9110</v>
      </c>
      <c r="D2930" s="35" t="s">
        <v>9111</v>
      </c>
      <c r="E2930" s="36">
        <v>212027.31</v>
      </c>
      <c r="F2930" s="1" t="s">
        <v>7</v>
      </c>
    </row>
    <row r="2931" spans="1:6" x14ac:dyDescent="0.3">
      <c r="A2931" s="1" t="s">
        <v>9112</v>
      </c>
      <c r="B2931" s="1" t="s">
        <v>9113</v>
      </c>
      <c r="C2931" s="1" t="s">
        <v>1631</v>
      </c>
      <c r="D2931" s="35" t="s">
        <v>1632</v>
      </c>
      <c r="E2931" s="36">
        <v>324121.73</v>
      </c>
      <c r="F2931" s="1" t="s">
        <v>7</v>
      </c>
    </row>
    <row r="2932" spans="1:6" x14ac:dyDescent="0.3">
      <c r="A2932" s="1" t="s">
        <v>9114</v>
      </c>
      <c r="B2932" s="1" t="s">
        <v>9115</v>
      </c>
      <c r="C2932" s="1" t="s">
        <v>9116</v>
      </c>
      <c r="D2932" s="35" t="s">
        <v>9117</v>
      </c>
      <c r="E2932" s="36">
        <v>136870</v>
      </c>
      <c r="F2932" s="1" t="s">
        <v>3</v>
      </c>
    </row>
    <row r="2933" spans="1:6" x14ac:dyDescent="0.3">
      <c r="A2933" s="1" t="s">
        <v>9118</v>
      </c>
      <c r="B2933" s="1" t="s">
        <v>9119</v>
      </c>
      <c r="C2933" s="1" t="s">
        <v>6713</v>
      </c>
      <c r="D2933" s="35" t="s">
        <v>6714</v>
      </c>
      <c r="E2933" s="36">
        <v>781444.19</v>
      </c>
      <c r="F2933" s="1" t="s">
        <v>7</v>
      </c>
    </row>
    <row r="2934" spans="1:6" x14ac:dyDescent="0.3">
      <c r="A2934" s="1" t="s">
        <v>9120</v>
      </c>
      <c r="B2934" s="1" t="s">
        <v>9121</v>
      </c>
      <c r="C2934" s="1" t="s">
        <v>626</v>
      </c>
      <c r="D2934" s="35" t="s">
        <v>627</v>
      </c>
      <c r="E2934" s="36">
        <v>2000000</v>
      </c>
      <c r="F2934" s="1" t="s">
        <v>28</v>
      </c>
    </row>
    <row r="2935" spans="1:6" x14ac:dyDescent="0.3">
      <c r="A2935" s="1" t="s">
        <v>9122</v>
      </c>
      <c r="B2935" s="1" t="s">
        <v>9123</v>
      </c>
      <c r="C2935" s="1" t="s">
        <v>9124</v>
      </c>
      <c r="D2935" s="35" t="s">
        <v>9125</v>
      </c>
      <c r="E2935" s="36">
        <v>1220622.6299999999</v>
      </c>
      <c r="F2935" s="1" t="s">
        <v>46</v>
      </c>
    </row>
    <row r="2936" spans="1:6" x14ac:dyDescent="0.3">
      <c r="A2936" s="1" t="s">
        <v>9126</v>
      </c>
      <c r="B2936" s="1" t="s">
        <v>9127</v>
      </c>
      <c r="C2936" s="1" t="s">
        <v>8965</v>
      </c>
      <c r="D2936" s="35" t="s">
        <v>8966</v>
      </c>
      <c r="E2936" s="36">
        <v>1094538</v>
      </c>
      <c r="F2936" s="1" t="s">
        <v>7</v>
      </c>
    </row>
    <row r="2937" spans="1:6" x14ac:dyDescent="0.3">
      <c r="A2937" s="1" t="s">
        <v>9128</v>
      </c>
      <c r="B2937" s="1" t="s">
        <v>9129</v>
      </c>
      <c r="C2937" s="1" t="s">
        <v>8965</v>
      </c>
      <c r="D2937" s="35" t="s">
        <v>8966</v>
      </c>
      <c r="E2937" s="36">
        <v>797789.46</v>
      </c>
      <c r="F2937" s="1" t="s">
        <v>7</v>
      </c>
    </row>
    <row r="2938" spans="1:6" x14ac:dyDescent="0.3">
      <c r="A2938" s="1" t="s">
        <v>9130</v>
      </c>
      <c r="B2938" s="1" t="s">
        <v>9131</v>
      </c>
      <c r="C2938" s="1" t="s">
        <v>9070</v>
      </c>
      <c r="D2938" s="35" t="s">
        <v>9071</v>
      </c>
      <c r="E2938" s="36">
        <v>320544.13</v>
      </c>
      <c r="F2938" s="1" t="s">
        <v>7</v>
      </c>
    </row>
    <row r="2939" spans="1:6" x14ac:dyDescent="0.3">
      <c r="A2939" s="1" t="s">
        <v>9132</v>
      </c>
      <c r="B2939" s="1" t="s">
        <v>9133</v>
      </c>
      <c r="C2939" s="1" t="s">
        <v>9134</v>
      </c>
      <c r="D2939" s="35" t="s">
        <v>9135</v>
      </c>
      <c r="E2939" s="36">
        <v>235267.29</v>
      </c>
      <c r="F2939" s="1" t="s">
        <v>7</v>
      </c>
    </row>
    <row r="2940" spans="1:6" x14ac:dyDescent="0.3">
      <c r="A2940" s="1" t="s">
        <v>9136</v>
      </c>
      <c r="B2940" s="1" t="s">
        <v>9137</v>
      </c>
      <c r="C2940" s="1" t="s">
        <v>9138</v>
      </c>
      <c r="D2940" s="35" t="s">
        <v>9139</v>
      </c>
      <c r="E2940" s="36">
        <v>66661.97</v>
      </c>
      <c r="F2940" s="1" t="s">
        <v>7</v>
      </c>
    </row>
    <row r="2941" spans="1:6" x14ac:dyDescent="0.3">
      <c r="A2941" s="1" t="s">
        <v>9140</v>
      </c>
      <c r="B2941" s="1" t="s">
        <v>9141</v>
      </c>
      <c r="C2941" s="1" t="s">
        <v>9142</v>
      </c>
      <c r="D2941" s="35" t="s">
        <v>9143</v>
      </c>
      <c r="E2941" s="36">
        <v>313426.53999999998</v>
      </c>
      <c r="F2941" s="1" t="s">
        <v>7</v>
      </c>
    </row>
    <row r="2942" spans="1:6" x14ac:dyDescent="0.3">
      <c r="A2942" s="1" t="s">
        <v>9144</v>
      </c>
      <c r="B2942" s="1" t="s">
        <v>9145</v>
      </c>
      <c r="C2942" s="1" t="s">
        <v>9146</v>
      </c>
      <c r="D2942" s="35" t="s">
        <v>9147</v>
      </c>
      <c r="E2942" s="36">
        <v>178050.47</v>
      </c>
      <c r="F2942" s="1" t="s">
        <v>7</v>
      </c>
    </row>
    <row r="2943" spans="1:6" x14ac:dyDescent="0.3">
      <c r="A2943" s="1" t="s">
        <v>9148</v>
      </c>
      <c r="B2943" s="1" t="s">
        <v>9149</v>
      </c>
      <c r="C2943" s="1" t="s">
        <v>9150</v>
      </c>
      <c r="D2943" s="35" t="s">
        <v>9151</v>
      </c>
      <c r="E2943" s="36">
        <v>4491719.9800000004</v>
      </c>
      <c r="F2943" s="1" t="s">
        <v>7</v>
      </c>
    </row>
    <row r="2944" spans="1:6" x14ac:dyDescent="0.3">
      <c r="A2944" s="1" t="s">
        <v>9152</v>
      </c>
      <c r="B2944" s="1" t="s">
        <v>9153</v>
      </c>
      <c r="C2944" s="1" t="s">
        <v>8154</v>
      </c>
      <c r="D2944" s="35" t="s">
        <v>8155</v>
      </c>
      <c r="E2944" s="36">
        <v>918722</v>
      </c>
      <c r="F2944" s="1" t="s">
        <v>7</v>
      </c>
    </row>
    <row r="2945" spans="1:6" x14ac:dyDescent="0.3">
      <c r="A2945" s="1" t="s">
        <v>9154</v>
      </c>
      <c r="B2945" s="1" t="s">
        <v>9155</v>
      </c>
      <c r="C2945" s="1" t="s">
        <v>9156</v>
      </c>
      <c r="D2945" s="35" t="s">
        <v>9157</v>
      </c>
      <c r="E2945" s="36">
        <v>69509.33</v>
      </c>
      <c r="F2945" s="1" t="s">
        <v>7</v>
      </c>
    </row>
    <row r="2946" spans="1:6" x14ac:dyDescent="0.3">
      <c r="A2946" s="1" t="s">
        <v>9158</v>
      </c>
      <c r="B2946" s="1" t="s">
        <v>9159</v>
      </c>
      <c r="C2946" s="1" t="s">
        <v>9160</v>
      </c>
      <c r="D2946" s="35" t="s">
        <v>9161</v>
      </c>
      <c r="E2946" s="36">
        <v>330921.55</v>
      </c>
      <c r="F2946" s="1" t="s">
        <v>7</v>
      </c>
    </row>
    <row r="2947" spans="1:6" x14ac:dyDescent="0.3">
      <c r="A2947" s="1" t="s">
        <v>9162</v>
      </c>
      <c r="B2947" s="1" t="s">
        <v>9163</v>
      </c>
      <c r="C2947" s="1" t="s">
        <v>9164</v>
      </c>
      <c r="D2947" s="35" t="s">
        <v>9165</v>
      </c>
      <c r="E2947" s="36">
        <v>200831.03</v>
      </c>
      <c r="F2947" s="1" t="s">
        <v>7</v>
      </c>
    </row>
    <row r="2948" spans="1:6" x14ac:dyDescent="0.3">
      <c r="A2948" s="1" t="s">
        <v>9166</v>
      </c>
      <c r="B2948" s="1" t="s">
        <v>9167</v>
      </c>
      <c r="C2948" s="1" t="s">
        <v>9168</v>
      </c>
      <c r="D2948" s="35" t="s">
        <v>9169</v>
      </c>
      <c r="E2948" s="36">
        <v>235281.93</v>
      </c>
      <c r="F2948" s="1" t="s">
        <v>438</v>
      </c>
    </row>
    <row r="2949" spans="1:6" x14ac:dyDescent="0.3">
      <c r="A2949" s="1" t="s">
        <v>9170</v>
      </c>
      <c r="B2949" s="1" t="s">
        <v>9171</v>
      </c>
      <c r="C2949" s="1" t="s">
        <v>9172</v>
      </c>
      <c r="D2949" s="35" t="s">
        <v>9173</v>
      </c>
      <c r="E2949" s="36">
        <v>109263.36</v>
      </c>
      <c r="F2949" s="1" t="s">
        <v>7</v>
      </c>
    </row>
    <row r="2950" spans="1:6" x14ac:dyDescent="0.3">
      <c r="A2950" s="1" t="s">
        <v>9174</v>
      </c>
      <c r="B2950" s="1" t="s">
        <v>9175</v>
      </c>
      <c r="C2950" s="1" t="s">
        <v>9176</v>
      </c>
      <c r="D2950" s="35" t="s">
        <v>9177</v>
      </c>
      <c r="E2950" s="36">
        <v>68387.47</v>
      </c>
      <c r="F2950" s="1" t="s">
        <v>7</v>
      </c>
    </row>
    <row r="2951" spans="1:6" x14ac:dyDescent="0.3">
      <c r="A2951" s="1" t="s">
        <v>9178</v>
      </c>
      <c r="B2951" s="1" t="s">
        <v>9179</v>
      </c>
      <c r="C2951" s="1" t="s">
        <v>9180</v>
      </c>
      <c r="D2951" s="35" t="s">
        <v>9181</v>
      </c>
      <c r="E2951" s="36">
        <v>40384.980000000003</v>
      </c>
      <c r="F2951" s="1" t="s">
        <v>7</v>
      </c>
    </row>
    <row r="2952" spans="1:6" x14ac:dyDescent="0.3">
      <c r="A2952" s="1" t="s">
        <v>9182</v>
      </c>
      <c r="B2952" s="1" t="s">
        <v>9183</v>
      </c>
      <c r="C2952" s="1" t="s">
        <v>9184</v>
      </c>
      <c r="D2952" s="35" t="s">
        <v>9185</v>
      </c>
      <c r="E2952" s="36">
        <v>181089.76</v>
      </c>
      <c r="F2952" s="1" t="s">
        <v>7</v>
      </c>
    </row>
    <row r="2953" spans="1:6" x14ac:dyDescent="0.3">
      <c r="A2953" s="1" t="s">
        <v>9186</v>
      </c>
      <c r="B2953" s="1" t="s">
        <v>9187</v>
      </c>
      <c r="C2953" s="1" t="s">
        <v>9188</v>
      </c>
      <c r="D2953" s="35" t="s">
        <v>9189</v>
      </c>
      <c r="E2953" s="36">
        <v>230495.4</v>
      </c>
      <c r="F2953" s="1" t="s">
        <v>7</v>
      </c>
    </row>
    <row r="2954" spans="1:6" x14ac:dyDescent="0.3">
      <c r="A2954" s="1" t="s">
        <v>9190</v>
      </c>
      <c r="B2954" s="1" t="s">
        <v>9191</v>
      </c>
      <c r="C2954" s="1" t="s">
        <v>4830</v>
      </c>
      <c r="D2954" s="35" t="s">
        <v>4831</v>
      </c>
      <c r="E2954" s="36">
        <v>258788.89</v>
      </c>
      <c r="F2954" s="1" t="s">
        <v>7</v>
      </c>
    </row>
    <row r="2955" spans="1:6" x14ac:dyDescent="0.3">
      <c r="A2955" s="1" t="s">
        <v>9192</v>
      </c>
      <c r="B2955" s="1" t="s">
        <v>9193</v>
      </c>
      <c r="C2955" s="1" t="s">
        <v>9194</v>
      </c>
      <c r="D2955" s="35" t="s">
        <v>9195</v>
      </c>
      <c r="E2955" s="36">
        <v>339740.93</v>
      </c>
      <c r="F2955" s="1" t="s">
        <v>7</v>
      </c>
    </row>
    <row r="2956" spans="1:6" x14ac:dyDescent="0.3">
      <c r="A2956" s="1" t="s">
        <v>9196</v>
      </c>
      <c r="B2956" s="1" t="s">
        <v>9197</v>
      </c>
      <c r="C2956" s="1" t="s">
        <v>9198</v>
      </c>
      <c r="D2956" s="35" t="s">
        <v>9199</v>
      </c>
      <c r="E2956" s="36">
        <v>235000</v>
      </c>
      <c r="F2956" s="1" t="s">
        <v>7</v>
      </c>
    </row>
    <row r="2957" spans="1:6" x14ac:dyDescent="0.3">
      <c r="A2957" s="1" t="s">
        <v>9200</v>
      </c>
      <c r="B2957" s="1" t="s">
        <v>9201</v>
      </c>
      <c r="C2957" s="1" t="s">
        <v>9202</v>
      </c>
      <c r="D2957" s="35" t="s">
        <v>9203</v>
      </c>
      <c r="E2957" s="36">
        <v>207261.05</v>
      </c>
      <c r="F2957" s="1" t="s">
        <v>7</v>
      </c>
    </row>
    <row r="2958" spans="1:6" x14ac:dyDescent="0.3">
      <c r="A2958" s="1" t="s">
        <v>9204</v>
      </c>
      <c r="B2958" s="1" t="s">
        <v>9205</v>
      </c>
      <c r="C2958" s="1" t="s">
        <v>9206</v>
      </c>
      <c r="D2958" s="35" t="s">
        <v>9207</v>
      </c>
      <c r="E2958" s="36">
        <v>52697.5</v>
      </c>
      <c r="F2958" s="1" t="s">
        <v>7</v>
      </c>
    </row>
    <row r="2959" spans="1:6" x14ac:dyDescent="0.3">
      <c r="A2959" s="1" t="s">
        <v>9208</v>
      </c>
      <c r="B2959" s="1" t="s">
        <v>7670</v>
      </c>
      <c r="C2959" s="1" t="s">
        <v>7671</v>
      </c>
      <c r="D2959" s="35" t="s">
        <v>7672</v>
      </c>
      <c r="E2959" s="36">
        <v>1977539.05</v>
      </c>
      <c r="F2959" s="1" t="s">
        <v>7</v>
      </c>
    </row>
    <row r="2960" spans="1:6" x14ac:dyDescent="0.3">
      <c r="A2960" s="1" t="s">
        <v>9209</v>
      </c>
      <c r="B2960" s="1" t="s">
        <v>9210</v>
      </c>
      <c r="C2960" s="1" t="s">
        <v>4297</v>
      </c>
      <c r="D2960" s="35" t="s">
        <v>4298</v>
      </c>
      <c r="E2960" s="36">
        <v>798606.49</v>
      </c>
      <c r="F2960" s="1" t="s">
        <v>7</v>
      </c>
    </row>
    <row r="2961" spans="1:6" x14ac:dyDescent="0.3">
      <c r="A2961" s="1" t="s">
        <v>9211</v>
      </c>
      <c r="B2961" s="1" t="s">
        <v>9212</v>
      </c>
      <c r="C2961" s="1" t="s">
        <v>9213</v>
      </c>
      <c r="D2961" s="35" t="s">
        <v>9214</v>
      </c>
      <c r="E2961" s="36">
        <v>92979.49</v>
      </c>
      <c r="F2961" s="1" t="s">
        <v>7</v>
      </c>
    </row>
    <row r="2962" spans="1:6" x14ac:dyDescent="0.3">
      <c r="A2962" s="1" t="s">
        <v>9215</v>
      </c>
      <c r="B2962" s="1" t="s">
        <v>9216</v>
      </c>
      <c r="C2962" s="1" t="s">
        <v>9217</v>
      </c>
      <c r="D2962" s="35" t="s">
        <v>9218</v>
      </c>
      <c r="E2962" s="36">
        <v>39812</v>
      </c>
      <c r="F2962" s="1" t="s">
        <v>7</v>
      </c>
    </row>
    <row r="2963" spans="1:6" x14ac:dyDescent="0.3">
      <c r="A2963" s="1" t="s">
        <v>9219</v>
      </c>
      <c r="B2963" s="1" t="s">
        <v>9220</v>
      </c>
      <c r="C2963" s="1" t="s">
        <v>9221</v>
      </c>
      <c r="D2963" s="35" t="s">
        <v>9222</v>
      </c>
      <c r="E2963" s="36">
        <v>47800</v>
      </c>
      <c r="F2963" s="1" t="s">
        <v>7</v>
      </c>
    </row>
    <row r="2964" spans="1:6" x14ac:dyDescent="0.3">
      <c r="A2964" s="1" t="s">
        <v>9223</v>
      </c>
      <c r="B2964" s="1" t="s">
        <v>9224</v>
      </c>
      <c r="C2964" s="1" t="s">
        <v>9225</v>
      </c>
      <c r="D2964" s="35" t="s">
        <v>9226</v>
      </c>
      <c r="E2964" s="36">
        <v>172052.48000000001</v>
      </c>
      <c r="F2964" s="1" t="s">
        <v>7</v>
      </c>
    </row>
    <row r="2965" spans="1:6" x14ac:dyDescent="0.3">
      <c r="A2965" s="1" t="s">
        <v>9227</v>
      </c>
      <c r="B2965" s="1" t="s">
        <v>9228</v>
      </c>
      <c r="C2965" s="1" t="s">
        <v>9229</v>
      </c>
      <c r="D2965" s="35" t="s">
        <v>9230</v>
      </c>
      <c r="E2965" s="36">
        <v>125212.86</v>
      </c>
      <c r="F2965" s="1" t="s">
        <v>7</v>
      </c>
    </row>
    <row r="2966" spans="1:6" x14ac:dyDescent="0.3">
      <c r="A2966" s="1" t="s">
        <v>9231</v>
      </c>
      <c r="B2966" s="1" t="s">
        <v>9232</v>
      </c>
      <c r="C2966" s="1" t="s">
        <v>9233</v>
      </c>
      <c r="D2966" s="35" t="s">
        <v>9234</v>
      </c>
      <c r="E2966" s="36">
        <v>175000</v>
      </c>
      <c r="F2966" s="1" t="s">
        <v>7</v>
      </c>
    </row>
    <row r="2967" spans="1:6" x14ac:dyDescent="0.3">
      <c r="A2967" s="1" t="s">
        <v>9235</v>
      </c>
      <c r="B2967" s="1" t="s">
        <v>9236</v>
      </c>
      <c r="C2967" s="1" t="s">
        <v>9237</v>
      </c>
      <c r="D2967" s="35" t="s">
        <v>9238</v>
      </c>
      <c r="E2967" s="36">
        <v>201900.05</v>
      </c>
      <c r="F2967" s="1" t="s">
        <v>7</v>
      </c>
    </row>
    <row r="2968" spans="1:6" x14ac:dyDescent="0.3">
      <c r="A2968" s="1" t="s">
        <v>9239</v>
      </c>
      <c r="B2968" s="1" t="s">
        <v>9240</v>
      </c>
      <c r="C2968" s="1" t="s">
        <v>9241</v>
      </c>
      <c r="D2968" s="35" t="s">
        <v>9242</v>
      </c>
      <c r="E2968" s="36">
        <v>3068671.78</v>
      </c>
      <c r="F2968" s="1" t="s">
        <v>7</v>
      </c>
    </row>
    <row r="2969" spans="1:6" x14ac:dyDescent="0.3">
      <c r="A2969" s="1" t="s">
        <v>9243</v>
      </c>
      <c r="B2969" s="1" t="s">
        <v>9244</v>
      </c>
      <c r="C2969" s="1" t="s">
        <v>9245</v>
      </c>
      <c r="D2969" s="35" t="s">
        <v>9246</v>
      </c>
      <c r="E2969" s="36">
        <v>130791.22</v>
      </c>
      <c r="F2969" s="1" t="s">
        <v>7</v>
      </c>
    </row>
    <row r="2970" spans="1:6" x14ac:dyDescent="0.3">
      <c r="A2970" s="1" t="s">
        <v>9247</v>
      </c>
      <c r="B2970" s="1" t="s">
        <v>9248</v>
      </c>
      <c r="C2970" s="1" t="s">
        <v>9249</v>
      </c>
      <c r="D2970" s="35" t="s">
        <v>9250</v>
      </c>
      <c r="E2970" s="36">
        <v>221636.26</v>
      </c>
      <c r="F2970" s="1" t="s">
        <v>7</v>
      </c>
    </row>
    <row r="2971" spans="1:6" x14ac:dyDescent="0.3">
      <c r="A2971" s="1" t="s">
        <v>9251</v>
      </c>
      <c r="B2971" s="1" t="s">
        <v>9252</v>
      </c>
      <c r="C2971" s="1" t="s">
        <v>9253</v>
      </c>
      <c r="D2971" s="35" t="s">
        <v>9254</v>
      </c>
      <c r="E2971" s="36">
        <v>234914.8</v>
      </c>
      <c r="F2971" s="1" t="s">
        <v>7</v>
      </c>
    </row>
    <row r="2972" spans="1:6" x14ac:dyDescent="0.3">
      <c r="A2972" s="1" t="s">
        <v>9255</v>
      </c>
      <c r="B2972" s="1" t="s">
        <v>9256</v>
      </c>
      <c r="C2972" s="1" t="s">
        <v>525</v>
      </c>
      <c r="D2972" s="35" t="s">
        <v>526</v>
      </c>
      <c r="E2972" s="36">
        <v>204764.37</v>
      </c>
      <c r="F2972" s="1" t="s">
        <v>7</v>
      </c>
    </row>
    <row r="2973" spans="1:6" x14ac:dyDescent="0.3">
      <c r="A2973" s="1" t="s">
        <v>9257</v>
      </c>
      <c r="B2973" s="1" t="s">
        <v>9258</v>
      </c>
      <c r="C2973" s="1" t="s">
        <v>9259</v>
      </c>
      <c r="D2973" s="35" t="s">
        <v>9260</v>
      </c>
      <c r="E2973" s="36">
        <v>118752.46</v>
      </c>
      <c r="F2973" s="1" t="s">
        <v>7</v>
      </c>
    </row>
    <row r="2974" spans="1:6" x14ac:dyDescent="0.3">
      <c r="A2974" s="1" t="s">
        <v>9261</v>
      </c>
      <c r="B2974" s="1" t="s">
        <v>9262</v>
      </c>
      <c r="C2974" s="1" t="s">
        <v>9263</v>
      </c>
      <c r="D2974" s="35" t="s">
        <v>9264</v>
      </c>
      <c r="E2974" s="36">
        <v>235293.92</v>
      </c>
      <c r="F2974" s="1" t="s">
        <v>438</v>
      </c>
    </row>
    <row r="2975" spans="1:6" x14ac:dyDescent="0.3">
      <c r="A2975" s="1" t="s">
        <v>9265</v>
      </c>
      <c r="B2975" s="1" t="s">
        <v>9266</v>
      </c>
      <c r="C2975" s="1" t="s">
        <v>9267</v>
      </c>
      <c r="D2975" s="35" t="s">
        <v>9268</v>
      </c>
      <c r="E2975" s="36">
        <v>223683.48</v>
      </c>
      <c r="F2975" s="1" t="s">
        <v>7</v>
      </c>
    </row>
    <row r="2976" spans="1:6" x14ac:dyDescent="0.3">
      <c r="A2976" s="1" t="s">
        <v>9269</v>
      </c>
      <c r="B2976" s="1" t="s">
        <v>9270</v>
      </c>
      <c r="C2976" s="1" t="s">
        <v>9271</v>
      </c>
      <c r="D2976" s="35" t="s">
        <v>9272</v>
      </c>
      <c r="E2976" s="36">
        <v>96478.05</v>
      </c>
      <c r="F2976" s="1" t="s">
        <v>7</v>
      </c>
    </row>
    <row r="2977" spans="1:6" x14ac:dyDescent="0.3">
      <c r="A2977" s="1" t="s">
        <v>9273</v>
      </c>
      <c r="B2977" s="1" t="s">
        <v>9274</v>
      </c>
      <c r="C2977" s="1" t="s">
        <v>9275</v>
      </c>
      <c r="D2977" s="35" t="s">
        <v>9276</v>
      </c>
      <c r="E2977" s="36">
        <v>102471.01</v>
      </c>
      <c r="F2977" s="1" t="s">
        <v>7</v>
      </c>
    </row>
    <row r="2978" spans="1:6" x14ac:dyDescent="0.3">
      <c r="A2978" s="1" t="s">
        <v>9277</v>
      </c>
      <c r="B2978" s="1" t="s">
        <v>9278</v>
      </c>
      <c r="C2978" s="1" t="s">
        <v>9279</v>
      </c>
      <c r="D2978" s="35" t="s">
        <v>9280</v>
      </c>
      <c r="E2978" s="36">
        <v>236737.22</v>
      </c>
      <c r="F2978" s="1" t="s">
        <v>7</v>
      </c>
    </row>
    <row r="2979" spans="1:6" x14ac:dyDescent="0.3">
      <c r="A2979" s="1" t="s">
        <v>9281</v>
      </c>
      <c r="B2979" s="1" t="s">
        <v>9282</v>
      </c>
      <c r="C2979" s="1" t="s">
        <v>9283</v>
      </c>
      <c r="D2979" s="35" t="s">
        <v>9284</v>
      </c>
      <c r="E2979" s="36">
        <v>141403.23000000001</v>
      </c>
      <c r="F2979" s="1" t="s">
        <v>46</v>
      </c>
    </row>
    <row r="2980" spans="1:6" x14ac:dyDescent="0.3">
      <c r="A2980" s="1" t="s">
        <v>9285</v>
      </c>
      <c r="B2980" s="1" t="s">
        <v>9286</v>
      </c>
      <c r="C2980" s="1" t="s">
        <v>9287</v>
      </c>
      <c r="D2980" s="35" t="s">
        <v>9288</v>
      </c>
      <c r="E2980" s="36">
        <v>207175</v>
      </c>
      <c r="F2980" s="1" t="s">
        <v>46</v>
      </c>
    </row>
    <row r="2981" spans="1:6" x14ac:dyDescent="0.3">
      <c r="A2981" s="1" t="s">
        <v>9289</v>
      </c>
      <c r="B2981" s="1" t="s">
        <v>9290</v>
      </c>
      <c r="C2981" s="1" t="s">
        <v>9291</v>
      </c>
      <c r="D2981" s="35" t="s">
        <v>9292</v>
      </c>
      <c r="E2981" s="36">
        <v>116763.95</v>
      </c>
      <c r="F2981" s="1" t="s">
        <v>7</v>
      </c>
    </row>
    <row r="2982" spans="1:6" x14ac:dyDescent="0.3">
      <c r="A2982" s="1" t="s">
        <v>9293</v>
      </c>
      <c r="B2982" s="1" t="s">
        <v>9294</v>
      </c>
      <c r="C2982" s="1" t="s">
        <v>9295</v>
      </c>
      <c r="D2982" s="35" t="s">
        <v>9296</v>
      </c>
      <c r="E2982" s="36">
        <v>150636.32</v>
      </c>
      <c r="F2982" s="1" t="s">
        <v>7</v>
      </c>
    </row>
    <row r="2983" spans="1:6" x14ac:dyDescent="0.3">
      <c r="A2983" s="1" t="s">
        <v>9297</v>
      </c>
      <c r="B2983" s="1" t="s">
        <v>9298</v>
      </c>
      <c r="C2983" s="1" t="s">
        <v>9299</v>
      </c>
      <c r="D2983" s="35" t="s">
        <v>9300</v>
      </c>
      <c r="E2983" s="36">
        <v>222215.42</v>
      </c>
      <c r="F2983" s="1" t="s">
        <v>7</v>
      </c>
    </row>
    <row r="2984" spans="1:6" x14ac:dyDescent="0.3">
      <c r="A2984" s="1" t="s">
        <v>9301</v>
      </c>
      <c r="B2984" s="1" t="s">
        <v>9302</v>
      </c>
      <c r="C2984" s="1" t="s">
        <v>9303</v>
      </c>
      <c r="D2984" s="35" t="s">
        <v>9304</v>
      </c>
      <c r="E2984" s="36">
        <v>194400</v>
      </c>
      <c r="F2984" s="1" t="s">
        <v>7</v>
      </c>
    </row>
    <row r="2985" spans="1:6" x14ac:dyDescent="0.3">
      <c r="A2985" s="1" t="s">
        <v>9305</v>
      </c>
      <c r="B2985" s="1" t="s">
        <v>9306</v>
      </c>
      <c r="C2985" s="1" t="s">
        <v>9307</v>
      </c>
      <c r="D2985" s="35" t="s">
        <v>9308</v>
      </c>
      <c r="E2985" s="36">
        <v>223896.87</v>
      </c>
      <c r="F2985" s="1" t="s">
        <v>7</v>
      </c>
    </row>
    <row r="2986" spans="1:6" x14ac:dyDescent="0.3">
      <c r="A2986" s="1" t="s">
        <v>9309</v>
      </c>
      <c r="B2986" s="1" t="s">
        <v>9310</v>
      </c>
      <c r="C2986" s="1" t="s">
        <v>9311</v>
      </c>
      <c r="D2986" s="35" t="s">
        <v>9312</v>
      </c>
      <c r="E2986" s="36">
        <v>235293.91</v>
      </c>
      <c r="F2986" s="1" t="s">
        <v>7</v>
      </c>
    </row>
    <row r="2987" spans="1:6" x14ac:dyDescent="0.3">
      <c r="A2987" s="1" t="s">
        <v>9313</v>
      </c>
      <c r="B2987" s="1" t="s">
        <v>9314</v>
      </c>
      <c r="C2987" s="1" t="s">
        <v>9315</v>
      </c>
      <c r="D2987" s="35" t="s">
        <v>9316</v>
      </c>
      <c r="E2987" s="36">
        <v>139394.28</v>
      </c>
      <c r="F2987" s="1" t="s">
        <v>7</v>
      </c>
    </row>
    <row r="2988" spans="1:6" x14ac:dyDescent="0.3">
      <c r="A2988" s="1" t="s">
        <v>9317</v>
      </c>
      <c r="B2988" s="1" t="s">
        <v>9318</v>
      </c>
      <c r="C2988" s="1" t="s">
        <v>9319</v>
      </c>
      <c r="D2988" s="35" t="s">
        <v>9320</v>
      </c>
      <c r="E2988" s="36">
        <v>232559.24</v>
      </c>
      <c r="F2988" s="1" t="s">
        <v>46</v>
      </c>
    </row>
    <row r="2989" spans="1:6" x14ac:dyDescent="0.3">
      <c r="A2989" s="1" t="s">
        <v>9321</v>
      </c>
      <c r="B2989" s="1" t="s">
        <v>9322</v>
      </c>
      <c r="C2989" s="1" t="s">
        <v>9323</v>
      </c>
      <c r="D2989" s="35" t="s">
        <v>9324</v>
      </c>
      <c r="E2989" s="36">
        <v>227560.3</v>
      </c>
      <c r="F2989" s="1" t="s">
        <v>7</v>
      </c>
    </row>
    <row r="2990" spans="1:6" x14ac:dyDescent="0.3">
      <c r="A2990" s="1" t="s">
        <v>9325</v>
      </c>
      <c r="B2990" s="1" t="s">
        <v>9326</v>
      </c>
      <c r="C2990" s="1" t="s">
        <v>9327</v>
      </c>
      <c r="D2990" s="35" t="s">
        <v>9328</v>
      </c>
      <c r="E2990" s="36">
        <v>104756.41</v>
      </c>
      <c r="F2990" s="1" t="s">
        <v>7</v>
      </c>
    </row>
    <row r="2991" spans="1:6" x14ac:dyDescent="0.3">
      <c r="A2991" s="1" t="s">
        <v>9329</v>
      </c>
      <c r="B2991" s="1" t="s">
        <v>9330</v>
      </c>
      <c r="C2991" s="1" t="s">
        <v>9331</v>
      </c>
      <c r="D2991" s="35" t="s">
        <v>9332</v>
      </c>
      <c r="E2991" s="36">
        <v>231261.71</v>
      </c>
      <c r="F2991" s="1" t="s">
        <v>7</v>
      </c>
    </row>
    <row r="2992" spans="1:6" x14ac:dyDescent="0.3">
      <c r="A2992" s="1" t="s">
        <v>9333</v>
      </c>
      <c r="B2992" s="1" t="s">
        <v>9334</v>
      </c>
      <c r="C2992" s="1" t="s">
        <v>9335</v>
      </c>
      <c r="D2992" s="35" t="s">
        <v>9336</v>
      </c>
      <c r="E2992" s="36">
        <v>235263.33</v>
      </c>
      <c r="F2992" s="1" t="s">
        <v>46</v>
      </c>
    </row>
    <row r="2993" spans="1:6" x14ac:dyDescent="0.3">
      <c r="A2993" s="1" t="s">
        <v>9337</v>
      </c>
      <c r="B2993" s="1" t="s">
        <v>9338</v>
      </c>
      <c r="C2993" s="1" t="s">
        <v>9339</v>
      </c>
      <c r="D2993" s="35" t="s">
        <v>9340</v>
      </c>
      <c r="E2993" s="36">
        <v>234884.99</v>
      </c>
      <c r="F2993" s="1" t="s">
        <v>46</v>
      </c>
    </row>
    <row r="2994" spans="1:6" x14ac:dyDescent="0.3">
      <c r="A2994" s="1" t="s">
        <v>9341</v>
      </c>
      <c r="B2994" s="1" t="s">
        <v>9342</v>
      </c>
      <c r="C2994" s="1" t="s">
        <v>9343</v>
      </c>
      <c r="D2994" s="35" t="s">
        <v>9344</v>
      </c>
      <c r="E2994" s="36">
        <v>124993.2</v>
      </c>
      <c r="F2994" s="1" t="s">
        <v>7</v>
      </c>
    </row>
    <row r="2995" spans="1:6" x14ac:dyDescent="0.3">
      <c r="A2995" s="1" t="s">
        <v>9345</v>
      </c>
      <c r="B2995" s="1" t="s">
        <v>9346</v>
      </c>
      <c r="C2995" s="1" t="s">
        <v>9347</v>
      </c>
      <c r="D2995" s="35" t="s">
        <v>9348</v>
      </c>
      <c r="E2995" s="36">
        <v>222438.13</v>
      </c>
      <c r="F2995" s="1" t="s">
        <v>7</v>
      </c>
    </row>
    <row r="2996" spans="1:6" x14ac:dyDescent="0.3">
      <c r="A2996" s="1" t="s">
        <v>9349</v>
      </c>
      <c r="B2996" s="1" t="s">
        <v>9350</v>
      </c>
      <c r="C2996" s="1" t="s">
        <v>9351</v>
      </c>
      <c r="D2996" s="35" t="s">
        <v>9352</v>
      </c>
      <c r="E2996" s="36">
        <v>146180.18</v>
      </c>
      <c r="F2996" s="1" t="s">
        <v>7</v>
      </c>
    </row>
    <row r="2997" spans="1:6" x14ac:dyDescent="0.3">
      <c r="A2997" s="1" t="s">
        <v>9353</v>
      </c>
      <c r="B2997" s="1" t="s">
        <v>9354</v>
      </c>
      <c r="C2997" s="1" t="s">
        <v>9355</v>
      </c>
      <c r="D2997" s="35" t="s">
        <v>9356</v>
      </c>
      <c r="E2997" s="36">
        <v>125651.47</v>
      </c>
      <c r="F2997" s="1" t="s">
        <v>7</v>
      </c>
    </row>
    <row r="2998" spans="1:6" x14ac:dyDescent="0.3">
      <c r="A2998" s="1" t="s">
        <v>9357</v>
      </c>
      <c r="B2998" s="1" t="s">
        <v>9358</v>
      </c>
      <c r="C2998" s="1" t="s">
        <v>9359</v>
      </c>
      <c r="D2998" s="35" t="s">
        <v>9360</v>
      </c>
      <c r="E2998" s="36">
        <v>107715.92</v>
      </c>
      <c r="F2998" s="1" t="s">
        <v>7</v>
      </c>
    </row>
    <row r="2999" spans="1:6" x14ac:dyDescent="0.3">
      <c r="A2999" s="1" t="s">
        <v>9361</v>
      </c>
      <c r="B2999" s="1" t="s">
        <v>9362</v>
      </c>
      <c r="C2999" s="1" t="s">
        <v>9363</v>
      </c>
      <c r="D2999" s="35" t="s">
        <v>9364</v>
      </c>
      <c r="E2999" s="36">
        <v>354574.28</v>
      </c>
      <c r="F2999" s="1" t="s">
        <v>7</v>
      </c>
    </row>
    <row r="3000" spans="1:6" x14ac:dyDescent="0.3">
      <c r="A3000" s="1" t="s">
        <v>9365</v>
      </c>
      <c r="B3000" s="1" t="s">
        <v>9366</v>
      </c>
      <c r="C3000" s="1" t="s">
        <v>6953</v>
      </c>
      <c r="D3000" s="35" t="s">
        <v>6954</v>
      </c>
      <c r="E3000" s="36">
        <v>5031848.7300000004</v>
      </c>
      <c r="F3000" s="1" t="s">
        <v>7</v>
      </c>
    </row>
    <row r="3001" spans="1:6" x14ac:dyDescent="0.3">
      <c r="A3001" s="1" t="s">
        <v>9367</v>
      </c>
      <c r="B3001" s="1" t="s">
        <v>9368</v>
      </c>
      <c r="C3001" s="1" t="s">
        <v>9369</v>
      </c>
      <c r="D3001" s="35" t="s">
        <v>9370</v>
      </c>
      <c r="E3001" s="36">
        <v>225797.54</v>
      </c>
      <c r="F3001" s="1" t="s">
        <v>7</v>
      </c>
    </row>
    <row r="3002" spans="1:6" x14ac:dyDescent="0.3">
      <c r="A3002" s="1" t="s">
        <v>9371</v>
      </c>
      <c r="B3002" s="1" t="s">
        <v>9372</v>
      </c>
      <c r="C3002" s="1" t="s">
        <v>9373</v>
      </c>
      <c r="D3002" s="35" t="s">
        <v>9374</v>
      </c>
      <c r="E3002" s="36">
        <v>191687</v>
      </c>
      <c r="F3002" s="1" t="s">
        <v>7</v>
      </c>
    </row>
    <row r="3003" spans="1:6" x14ac:dyDescent="0.3">
      <c r="A3003" s="1" t="s">
        <v>9375</v>
      </c>
      <c r="B3003" s="1" t="s">
        <v>9376</v>
      </c>
      <c r="C3003" s="1" t="s">
        <v>9377</v>
      </c>
      <c r="D3003" s="35" t="s">
        <v>9378</v>
      </c>
      <c r="E3003" s="36">
        <v>123167.99</v>
      </c>
      <c r="F3003" s="1" t="s">
        <v>7</v>
      </c>
    </row>
    <row r="3004" spans="1:6" x14ac:dyDescent="0.3">
      <c r="A3004" s="1" t="s">
        <v>9379</v>
      </c>
      <c r="B3004" s="1" t="s">
        <v>9380</v>
      </c>
      <c r="C3004" s="1" t="s">
        <v>9381</v>
      </c>
      <c r="D3004" s="35" t="s">
        <v>9382</v>
      </c>
      <c r="E3004" s="36">
        <v>235003.58</v>
      </c>
      <c r="F3004" s="1" t="s">
        <v>7</v>
      </c>
    </row>
    <row r="3005" spans="1:6" x14ac:dyDescent="0.3">
      <c r="A3005" s="1" t="s">
        <v>9383</v>
      </c>
      <c r="B3005" s="1" t="s">
        <v>9384</v>
      </c>
      <c r="C3005" s="1" t="s">
        <v>9385</v>
      </c>
      <c r="D3005" s="35" t="s">
        <v>9386</v>
      </c>
      <c r="E3005" s="36">
        <v>52000</v>
      </c>
      <c r="F3005" s="1" t="s">
        <v>7</v>
      </c>
    </row>
    <row r="3006" spans="1:6" x14ac:dyDescent="0.3">
      <c r="A3006" s="1" t="s">
        <v>9387</v>
      </c>
      <c r="B3006" s="1" t="s">
        <v>9388</v>
      </c>
      <c r="C3006" s="1" t="s">
        <v>9389</v>
      </c>
      <c r="D3006" s="35" t="s">
        <v>9390</v>
      </c>
      <c r="E3006" s="36">
        <v>172335.89</v>
      </c>
      <c r="F3006" s="1" t="s">
        <v>7</v>
      </c>
    </row>
    <row r="3007" spans="1:6" x14ac:dyDescent="0.3">
      <c r="A3007" s="1" t="s">
        <v>9391</v>
      </c>
      <c r="B3007" s="1" t="s">
        <v>9392</v>
      </c>
      <c r="C3007" s="1" t="s">
        <v>9393</v>
      </c>
      <c r="D3007" s="35" t="s">
        <v>9394</v>
      </c>
      <c r="E3007" s="36">
        <v>142665.1</v>
      </c>
      <c r="F3007" s="1" t="s">
        <v>7</v>
      </c>
    </row>
    <row r="3008" spans="1:6" x14ac:dyDescent="0.3">
      <c r="A3008" s="1" t="s">
        <v>9395</v>
      </c>
      <c r="B3008" s="1" t="s">
        <v>9396</v>
      </c>
      <c r="C3008" s="1" t="s">
        <v>9397</v>
      </c>
      <c r="D3008" s="35" t="s">
        <v>9398</v>
      </c>
      <c r="E3008" s="36">
        <v>50990</v>
      </c>
      <c r="F3008" s="1" t="s">
        <v>7</v>
      </c>
    </row>
    <row r="3009" spans="1:6" x14ac:dyDescent="0.3">
      <c r="A3009" s="1" t="s">
        <v>9399</v>
      </c>
      <c r="B3009" s="1" t="s">
        <v>9400</v>
      </c>
      <c r="C3009" s="1" t="s">
        <v>9401</v>
      </c>
      <c r="D3009" s="35" t="s">
        <v>9402</v>
      </c>
      <c r="E3009" s="36">
        <v>162082.73000000001</v>
      </c>
      <c r="F3009" s="1" t="s">
        <v>7</v>
      </c>
    </row>
    <row r="3010" spans="1:6" x14ac:dyDescent="0.3">
      <c r="A3010" s="1" t="s">
        <v>9403</v>
      </c>
      <c r="B3010" s="1" t="s">
        <v>9404</v>
      </c>
      <c r="C3010" s="1" t="s">
        <v>9405</v>
      </c>
      <c r="D3010" s="35" t="s">
        <v>9406</v>
      </c>
      <c r="E3010" s="36">
        <v>233699.03</v>
      </c>
      <c r="F3010" s="1" t="s">
        <v>7</v>
      </c>
    </row>
    <row r="3011" spans="1:6" x14ac:dyDescent="0.3">
      <c r="A3011" s="1" t="s">
        <v>9407</v>
      </c>
      <c r="B3011" s="1" t="s">
        <v>9408</v>
      </c>
      <c r="C3011" s="1" t="s">
        <v>9409</v>
      </c>
      <c r="D3011" s="35" t="s">
        <v>9410</v>
      </c>
      <c r="E3011" s="36">
        <v>205272.13</v>
      </c>
      <c r="F3011" s="1" t="s">
        <v>7</v>
      </c>
    </row>
    <row r="3012" spans="1:6" x14ac:dyDescent="0.3">
      <c r="A3012" s="1" t="s">
        <v>9411</v>
      </c>
      <c r="B3012" s="1" t="s">
        <v>9412</v>
      </c>
      <c r="C3012" s="1" t="s">
        <v>9413</v>
      </c>
      <c r="D3012" s="35" t="s">
        <v>9414</v>
      </c>
      <c r="E3012" s="36">
        <v>183758.26</v>
      </c>
      <c r="F3012" s="1" t="s">
        <v>7</v>
      </c>
    </row>
    <row r="3013" spans="1:6" x14ac:dyDescent="0.3">
      <c r="A3013" s="1" t="s">
        <v>9415</v>
      </c>
      <c r="B3013" s="1" t="s">
        <v>9416</v>
      </c>
      <c r="C3013" s="1" t="s">
        <v>9417</v>
      </c>
      <c r="D3013" s="35" t="s">
        <v>9418</v>
      </c>
      <c r="E3013" s="36">
        <v>6746181.5300000003</v>
      </c>
      <c r="F3013" s="1" t="s">
        <v>7</v>
      </c>
    </row>
    <row r="3014" spans="1:6" x14ac:dyDescent="0.3">
      <c r="A3014" s="1" t="s">
        <v>9419</v>
      </c>
      <c r="B3014" s="1" t="s">
        <v>9420</v>
      </c>
      <c r="C3014" s="1" t="s">
        <v>9421</v>
      </c>
      <c r="D3014" s="35" t="s">
        <v>9422</v>
      </c>
      <c r="E3014" s="36">
        <v>293705.86</v>
      </c>
      <c r="F3014" s="1" t="s">
        <v>7</v>
      </c>
    </row>
    <row r="3015" spans="1:6" x14ac:dyDescent="0.3">
      <c r="A3015" s="1" t="s">
        <v>9423</v>
      </c>
      <c r="B3015" s="1" t="s">
        <v>9424</v>
      </c>
      <c r="C3015" s="1" t="s">
        <v>9425</v>
      </c>
      <c r="D3015" s="35" t="s">
        <v>9426</v>
      </c>
      <c r="E3015" s="36">
        <v>199751.95</v>
      </c>
      <c r="F3015" s="1" t="s">
        <v>46</v>
      </c>
    </row>
    <row r="3016" spans="1:6" x14ac:dyDescent="0.3">
      <c r="A3016" s="1" t="s">
        <v>9427</v>
      </c>
      <c r="B3016" s="1" t="s">
        <v>9428</v>
      </c>
      <c r="C3016" s="1" t="s">
        <v>9429</v>
      </c>
      <c r="D3016" s="35" t="s">
        <v>9430</v>
      </c>
      <c r="E3016" s="36">
        <v>217738.15</v>
      </c>
      <c r="F3016" s="1" t="s">
        <v>7</v>
      </c>
    </row>
    <row r="3017" spans="1:6" x14ac:dyDescent="0.3">
      <c r="A3017" s="1" t="s">
        <v>9431</v>
      </c>
      <c r="B3017" s="1" t="s">
        <v>9432</v>
      </c>
      <c r="C3017" s="1" t="s">
        <v>9433</v>
      </c>
      <c r="D3017" s="35" t="s">
        <v>9434</v>
      </c>
      <c r="E3017" s="36">
        <v>200506.87</v>
      </c>
      <c r="F3017" s="1" t="s">
        <v>46</v>
      </c>
    </row>
    <row r="3018" spans="1:6" x14ac:dyDescent="0.3">
      <c r="A3018" s="1" t="s">
        <v>9435</v>
      </c>
      <c r="B3018" s="1" t="s">
        <v>9436</v>
      </c>
      <c r="C3018" s="1" t="s">
        <v>9437</v>
      </c>
      <c r="D3018" s="35" t="s">
        <v>9438</v>
      </c>
      <c r="E3018" s="36">
        <v>235082.07</v>
      </c>
      <c r="F3018" s="1" t="s">
        <v>7</v>
      </c>
    </row>
    <row r="3019" spans="1:6" x14ac:dyDescent="0.3">
      <c r="A3019" s="1" t="s">
        <v>9439</v>
      </c>
      <c r="B3019" s="1" t="s">
        <v>9440</v>
      </c>
      <c r="C3019" s="1" t="s">
        <v>9441</v>
      </c>
      <c r="D3019" s="35" t="s">
        <v>9442</v>
      </c>
      <c r="E3019" s="36">
        <v>136498.85</v>
      </c>
      <c r="F3019" s="1" t="s">
        <v>7</v>
      </c>
    </row>
    <row r="3020" spans="1:6" x14ac:dyDescent="0.3">
      <c r="A3020" s="1" t="s">
        <v>9443</v>
      </c>
      <c r="B3020" s="1" t="s">
        <v>9444</v>
      </c>
      <c r="C3020" s="1" t="s">
        <v>9445</v>
      </c>
      <c r="D3020" s="35" t="s">
        <v>9446</v>
      </c>
      <c r="E3020" s="36">
        <v>150091.41</v>
      </c>
      <c r="F3020" s="1" t="s">
        <v>46</v>
      </c>
    </row>
    <row r="3021" spans="1:6" x14ac:dyDescent="0.3">
      <c r="A3021" s="1" t="s">
        <v>9447</v>
      </c>
      <c r="B3021" s="1" t="s">
        <v>9448</v>
      </c>
      <c r="C3021" s="1" t="s">
        <v>9449</v>
      </c>
      <c r="D3021" s="35" t="s">
        <v>9450</v>
      </c>
      <c r="E3021" s="36">
        <v>184912.77</v>
      </c>
      <c r="F3021" s="1" t="s">
        <v>7</v>
      </c>
    </row>
    <row r="3022" spans="1:6" x14ac:dyDescent="0.3">
      <c r="A3022" s="1" t="s">
        <v>9451</v>
      </c>
      <c r="B3022" s="1" t="s">
        <v>9452</v>
      </c>
      <c r="C3022" s="1" t="s">
        <v>9453</v>
      </c>
      <c r="D3022" s="35" t="s">
        <v>9454</v>
      </c>
      <c r="E3022" s="36">
        <v>219437.12</v>
      </c>
      <c r="F3022" s="1" t="s">
        <v>7</v>
      </c>
    </row>
    <row r="3023" spans="1:6" x14ac:dyDescent="0.3">
      <c r="A3023" s="1" t="s">
        <v>9455</v>
      </c>
      <c r="B3023" s="1" t="s">
        <v>9456</v>
      </c>
      <c r="C3023" s="1" t="s">
        <v>9457</v>
      </c>
      <c r="D3023" s="35" t="s">
        <v>9458</v>
      </c>
      <c r="E3023" s="36">
        <v>163830.56</v>
      </c>
      <c r="F3023" s="1" t="s">
        <v>7</v>
      </c>
    </row>
    <row r="3024" spans="1:6" x14ac:dyDescent="0.3">
      <c r="A3024" s="1" t="s">
        <v>9459</v>
      </c>
      <c r="B3024" s="1" t="s">
        <v>9460</v>
      </c>
      <c r="C3024" s="1" t="s">
        <v>9461</v>
      </c>
      <c r="D3024" s="35" t="s">
        <v>9462</v>
      </c>
      <c r="E3024" s="36">
        <v>150499.91</v>
      </c>
      <c r="F3024" s="1" t="s">
        <v>46</v>
      </c>
    </row>
    <row r="3025" spans="1:6" x14ac:dyDescent="0.3">
      <c r="A3025" s="1" t="s">
        <v>9463</v>
      </c>
      <c r="B3025" s="1" t="s">
        <v>9464</v>
      </c>
      <c r="C3025" s="1" t="s">
        <v>9465</v>
      </c>
      <c r="D3025" s="35" t="s">
        <v>9466</v>
      </c>
      <c r="E3025" s="36">
        <v>233446.58</v>
      </c>
      <c r="F3025" s="1" t="s">
        <v>46</v>
      </c>
    </row>
    <row r="3026" spans="1:6" x14ac:dyDescent="0.3">
      <c r="A3026" s="1" t="s">
        <v>9467</v>
      </c>
      <c r="B3026" s="1" t="s">
        <v>9468</v>
      </c>
      <c r="C3026" s="1" t="s">
        <v>9469</v>
      </c>
      <c r="D3026" s="35" t="s">
        <v>9470</v>
      </c>
      <c r="E3026" s="36">
        <v>89762.47</v>
      </c>
      <c r="F3026" s="1" t="s">
        <v>7</v>
      </c>
    </row>
    <row r="3027" spans="1:6" x14ac:dyDescent="0.3">
      <c r="A3027" s="1" t="s">
        <v>9471</v>
      </c>
      <c r="B3027" s="1" t="s">
        <v>9472</v>
      </c>
      <c r="C3027" s="1" t="s">
        <v>9473</v>
      </c>
      <c r="D3027" s="35" t="s">
        <v>9474</v>
      </c>
      <c r="E3027" s="36">
        <v>192299.48</v>
      </c>
      <c r="F3027" s="1" t="s">
        <v>7</v>
      </c>
    </row>
    <row r="3028" spans="1:6" x14ac:dyDescent="0.3">
      <c r="A3028" s="1" t="s">
        <v>9475</v>
      </c>
      <c r="B3028" s="1" t="s">
        <v>9476</v>
      </c>
      <c r="C3028" s="1" t="s">
        <v>9477</v>
      </c>
      <c r="D3028" s="35" t="s">
        <v>9478</v>
      </c>
      <c r="E3028" s="36">
        <v>220149.71</v>
      </c>
      <c r="F3028" s="1" t="s">
        <v>7</v>
      </c>
    </row>
    <row r="3029" spans="1:6" x14ac:dyDescent="0.3">
      <c r="A3029" s="1" t="s">
        <v>9479</v>
      </c>
      <c r="B3029" s="1" t="s">
        <v>9480</v>
      </c>
      <c r="C3029" s="1" t="s">
        <v>9481</v>
      </c>
      <c r="D3029" s="35" t="s">
        <v>9482</v>
      </c>
      <c r="E3029" s="36">
        <v>180446.55</v>
      </c>
      <c r="F3029" s="1" t="s">
        <v>7</v>
      </c>
    </row>
    <row r="3030" spans="1:6" x14ac:dyDescent="0.3">
      <c r="A3030" s="1" t="s">
        <v>9483</v>
      </c>
      <c r="B3030" s="1" t="s">
        <v>9484</v>
      </c>
      <c r="C3030" s="1" t="s">
        <v>9485</v>
      </c>
      <c r="D3030" s="35" t="s">
        <v>9486</v>
      </c>
      <c r="E3030" s="36">
        <v>49499.16</v>
      </c>
      <c r="F3030" s="1" t="s">
        <v>7</v>
      </c>
    </row>
    <row r="3031" spans="1:6" x14ac:dyDescent="0.3">
      <c r="A3031" s="1" t="s">
        <v>9487</v>
      </c>
      <c r="B3031" s="1" t="s">
        <v>9488</v>
      </c>
      <c r="C3031" s="1" t="s">
        <v>9489</v>
      </c>
      <c r="D3031" s="35" t="s">
        <v>9490</v>
      </c>
      <c r="E3031" s="36">
        <v>210367.87</v>
      </c>
      <c r="F3031" s="1" t="s">
        <v>7</v>
      </c>
    </row>
    <row r="3032" spans="1:6" x14ac:dyDescent="0.3">
      <c r="A3032" s="1" t="s">
        <v>9491</v>
      </c>
      <c r="B3032" s="1" t="s">
        <v>9492</v>
      </c>
      <c r="C3032" s="1" t="s">
        <v>9493</v>
      </c>
      <c r="D3032" s="35" t="s">
        <v>9494</v>
      </c>
      <c r="E3032" s="36">
        <v>168608.05</v>
      </c>
      <c r="F3032" s="1" t="s">
        <v>7</v>
      </c>
    </row>
    <row r="3033" spans="1:6" x14ac:dyDescent="0.3">
      <c r="A3033" s="1" t="s">
        <v>9495</v>
      </c>
      <c r="B3033" s="1" t="s">
        <v>9496</v>
      </c>
      <c r="C3033" s="1" t="s">
        <v>9497</v>
      </c>
      <c r="D3033" s="35" t="s">
        <v>9498</v>
      </c>
      <c r="E3033" s="36">
        <v>360712</v>
      </c>
      <c r="F3033" s="1" t="s">
        <v>7</v>
      </c>
    </row>
    <row r="3034" spans="1:6" x14ac:dyDescent="0.3">
      <c r="A3034" s="1" t="s">
        <v>9499</v>
      </c>
      <c r="B3034" s="1" t="s">
        <v>9500</v>
      </c>
      <c r="C3034" s="1" t="s">
        <v>7852</v>
      </c>
      <c r="D3034" s="35" t="s">
        <v>7853</v>
      </c>
      <c r="E3034" s="36">
        <v>125473.57</v>
      </c>
      <c r="F3034" s="1" t="s">
        <v>7</v>
      </c>
    </row>
    <row r="3035" spans="1:6" x14ac:dyDescent="0.3">
      <c r="A3035" s="1" t="s">
        <v>9501</v>
      </c>
      <c r="B3035" s="1" t="s">
        <v>9502</v>
      </c>
      <c r="C3035" s="1" t="s">
        <v>1822</v>
      </c>
      <c r="D3035" s="35" t="s">
        <v>1823</v>
      </c>
      <c r="E3035" s="36">
        <v>184926.93</v>
      </c>
      <c r="F3035" s="1" t="s">
        <v>7</v>
      </c>
    </row>
    <row r="3036" spans="1:6" x14ac:dyDescent="0.3">
      <c r="A3036" s="1" t="s">
        <v>9503</v>
      </c>
      <c r="B3036" s="1" t="s">
        <v>9504</v>
      </c>
      <c r="C3036" s="1" t="s">
        <v>9505</v>
      </c>
      <c r="D3036" s="35" t="s">
        <v>9506</v>
      </c>
      <c r="E3036" s="36">
        <v>308462.28999999998</v>
      </c>
      <c r="F3036" s="1" t="s">
        <v>7</v>
      </c>
    </row>
    <row r="3037" spans="1:6" x14ac:dyDescent="0.3">
      <c r="A3037" s="1" t="s">
        <v>9507</v>
      </c>
      <c r="B3037" s="1" t="s">
        <v>9508</v>
      </c>
      <c r="C3037" s="1" t="s">
        <v>928</v>
      </c>
      <c r="D3037" s="35" t="s">
        <v>929</v>
      </c>
      <c r="E3037" s="36">
        <v>103193.58</v>
      </c>
      <c r="F3037" s="1" t="s">
        <v>7</v>
      </c>
    </row>
    <row r="3038" spans="1:6" x14ac:dyDescent="0.3">
      <c r="A3038" s="1" t="s">
        <v>9509</v>
      </c>
      <c r="B3038" s="1" t="s">
        <v>9510</v>
      </c>
      <c r="C3038" s="1" t="s">
        <v>5649</v>
      </c>
      <c r="D3038" s="35" t="s">
        <v>5650</v>
      </c>
      <c r="E3038" s="36">
        <v>362415.2</v>
      </c>
      <c r="F3038" s="1" t="s">
        <v>7</v>
      </c>
    </row>
    <row r="3039" spans="1:6" x14ac:dyDescent="0.3">
      <c r="A3039" s="1" t="s">
        <v>9511</v>
      </c>
      <c r="B3039" s="1" t="s">
        <v>9512</v>
      </c>
      <c r="C3039" s="1" t="s">
        <v>1789</v>
      </c>
      <c r="D3039" s="35" t="s">
        <v>1790</v>
      </c>
      <c r="E3039" s="36">
        <v>157006.42000000001</v>
      </c>
      <c r="F3039" s="1" t="s">
        <v>7</v>
      </c>
    </row>
    <row r="3040" spans="1:6" x14ac:dyDescent="0.3">
      <c r="A3040" s="1" t="s">
        <v>9513</v>
      </c>
      <c r="B3040" s="1" t="s">
        <v>9514</v>
      </c>
      <c r="C3040" s="1" t="s">
        <v>7474</v>
      </c>
      <c r="D3040" s="35" t="s">
        <v>7475</v>
      </c>
      <c r="E3040" s="36">
        <v>164784.93</v>
      </c>
      <c r="F3040" s="1" t="s">
        <v>7</v>
      </c>
    </row>
    <row r="3041" spans="1:6" x14ac:dyDescent="0.3">
      <c r="A3041" s="1" t="s">
        <v>9515</v>
      </c>
      <c r="B3041" s="1" t="s">
        <v>9516</v>
      </c>
      <c r="C3041" s="1" t="s">
        <v>9517</v>
      </c>
      <c r="D3041" s="35" t="s">
        <v>9518</v>
      </c>
      <c r="E3041" s="36">
        <v>155049.81</v>
      </c>
      <c r="F3041" s="1" t="s">
        <v>7</v>
      </c>
    </row>
    <row r="3042" spans="1:6" x14ac:dyDescent="0.3">
      <c r="A3042" s="1" t="s">
        <v>9519</v>
      </c>
      <c r="B3042" s="1" t="s">
        <v>9520</v>
      </c>
      <c r="C3042" s="1" t="s">
        <v>9521</v>
      </c>
      <c r="D3042" s="35" t="s">
        <v>9522</v>
      </c>
      <c r="E3042" s="36">
        <v>235282.75</v>
      </c>
      <c r="F3042" s="1" t="s">
        <v>7</v>
      </c>
    </row>
    <row r="3043" spans="1:6" x14ac:dyDescent="0.3">
      <c r="A3043" s="1" t="s">
        <v>9523</v>
      </c>
      <c r="B3043" s="1" t="s">
        <v>9524</v>
      </c>
      <c r="C3043" s="1" t="s">
        <v>9525</v>
      </c>
      <c r="D3043" s="35" t="s">
        <v>9526</v>
      </c>
      <c r="E3043" s="36">
        <v>141236.82999999999</v>
      </c>
      <c r="F3043" s="1" t="s">
        <v>7</v>
      </c>
    </row>
    <row r="3044" spans="1:6" x14ac:dyDescent="0.3">
      <c r="A3044" s="1" t="s">
        <v>9527</v>
      </c>
      <c r="B3044" s="1" t="s">
        <v>9528</v>
      </c>
      <c r="C3044" s="1" t="s">
        <v>9529</v>
      </c>
      <c r="D3044" s="35" t="s">
        <v>9530</v>
      </c>
      <c r="E3044" s="36">
        <v>86879.23</v>
      </c>
      <c r="F3044" s="1" t="s">
        <v>7</v>
      </c>
    </row>
    <row r="3045" spans="1:6" x14ac:dyDescent="0.3">
      <c r="A3045" s="1" t="s">
        <v>9531</v>
      </c>
      <c r="B3045" s="1" t="s">
        <v>9532</v>
      </c>
      <c r="C3045" s="1" t="s">
        <v>9533</v>
      </c>
      <c r="D3045" s="35" t="s">
        <v>9534</v>
      </c>
      <c r="E3045" s="36">
        <v>235294.12</v>
      </c>
      <c r="F3045" s="1" t="s">
        <v>7</v>
      </c>
    </row>
    <row r="3046" spans="1:6" x14ac:dyDescent="0.3">
      <c r="A3046" s="1" t="s">
        <v>9535</v>
      </c>
      <c r="B3046" s="1" t="s">
        <v>9536</v>
      </c>
      <c r="C3046" s="1" t="s">
        <v>9537</v>
      </c>
      <c r="D3046" s="35" t="s">
        <v>9538</v>
      </c>
      <c r="E3046" s="36">
        <v>235294.12</v>
      </c>
      <c r="F3046" s="1" t="s">
        <v>7</v>
      </c>
    </row>
    <row r="3047" spans="1:6" x14ac:dyDescent="0.3">
      <c r="A3047" s="1" t="s">
        <v>9539</v>
      </c>
      <c r="B3047" s="1" t="s">
        <v>9540</v>
      </c>
      <c r="C3047" s="1" t="s">
        <v>9541</v>
      </c>
      <c r="D3047" s="35" t="s">
        <v>9542</v>
      </c>
      <c r="E3047" s="36">
        <v>124727.69</v>
      </c>
      <c r="F3047" s="1" t="s">
        <v>7</v>
      </c>
    </row>
    <row r="3048" spans="1:6" x14ac:dyDescent="0.3">
      <c r="A3048" s="1" t="s">
        <v>9543</v>
      </c>
      <c r="B3048" s="1" t="s">
        <v>9544</v>
      </c>
      <c r="C3048" s="1" t="s">
        <v>9545</v>
      </c>
      <c r="D3048" s="35" t="s">
        <v>9546</v>
      </c>
      <c r="E3048" s="36">
        <v>236346.04</v>
      </c>
      <c r="F3048" s="1" t="s">
        <v>7</v>
      </c>
    </row>
    <row r="3049" spans="1:6" x14ac:dyDescent="0.3">
      <c r="A3049" s="1" t="s">
        <v>9547</v>
      </c>
      <c r="B3049" s="1" t="s">
        <v>9548</v>
      </c>
      <c r="C3049" s="1" t="s">
        <v>9549</v>
      </c>
      <c r="D3049" s="35" t="s">
        <v>9550</v>
      </c>
      <c r="E3049" s="36">
        <v>138375.92000000001</v>
      </c>
      <c r="F3049" s="1" t="s">
        <v>7</v>
      </c>
    </row>
    <row r="3050" spans="1:6" x14ac:dyDescent="0.3">
      <c r="A3050" s="1" t="s">
        <v>9551</v>
      </c>
      <c r="B3050" s="1" t="s">
        <v>9552</v>
      </c>
      <c r="C3050" s="1" t="s">
        <v>9553</v>
      </c>
      <c r="D3050" s="35" t="s">
        <v>9554</v>
      </c>
      <c r="E3050" s="36">
        <v>141948.57</v>
      </c>
      <c r="F3050" s="1" t="s">
        <v>7</v>
      </c>
    </row>
    <row r="3051" spans="1:6" x14ac:dyDescent="0.3">
      <c r="A3051" s="1" t="s">
        <v>9555</v>
      </c>
      <c r="B3051" s="1" t="s">
        <v>9556</v>
      </c>
      <c r="C3051" s="1" t="s">
        <v>9557</v>
      </c>
      <c r="D3051" s="35" t="s">
        <v>9558</v>
      </c>
      <c r="E3051" s="36">
        <v>185304.91</v>
      </c>
      <c r="F3051" s="1" t="s">
        <v>7</v>
      </c>
    </row>
    <row r="3052" spans="1:6" x14ac:dyDescent="0.3">
      <c r="A3052" s="1" t="s">
        <v>9559</v>
      </c>
      <c r="B3052" s="1" t="s">
        <v>9560</v>
      </c>
      <c r="C3052" s="1" t="s">
        <v>1239</v>
      </c>
      <c r="D3052" s="35" t="s">
        <v>1240</v>
      </c>
      <c r="E3052" s="36">
        <v>67603.67</v>
      </c>
      <c r="F3052" s="1" t="s">
        <v>7</v>
      </c>
    </row>
    <row r="3053" spans="1:6" x14ac:dyDescent="0.3">
      <c r="A3053" s="1" t="s">
        <v>9561</v>
      </c>
      <c r="B3053" s="1" t="s">
        <v>9562</v>
      </c>
      <c r="C3053" s="1" t="s">
        <v>5861</v>
      </c>
      <c r="D3053" s="35" t="s">
        <v>5862</v>
      </c>
      <c r="E3053" s="36">
        <v>113661.15</v>
      </c>
      <c r="F3053" s="1" t="s">
        <v>7</v>
      </c>
    </row>
    <row r="3054" spans="1:6" x14ac:dyDescent="0.3">
      <c r="A3054" s="1" t="s">
        <v>9563</v>
      </c>
      <c r="B3054" s="1" t="s">
        <v>9564</v>
      </c>
      <c r="C3054" s="1" t="s">
        <v>1315</v>
      </c>
      <c r="D3054" s="35" t="s">
        <v>1316</v>
      </c>
      <c r="E3054" s="36">
        <v>16900</v>
      </c>
      <c r="F3054" s="1" t="s">
        <v>7</v>
      </c>
    </row>
    <row r="3055" spans="1:6" x14ac:dyDescent="0.3">
      <c r="A3055" s="1" t="s">
        <v>9565</v>
      </c>
      <c r="B3055" s="1" t="s">
        <v>9566</v>
      </c>
      <c r="C3055" s="1" t="s">
        <v>1693</v>
      </c>
      <c r="D3055" s="35" t="s">
        <v>1694</v>
      </c>
      <c r="E3055" s="36">
        <v>53175</v>
      </c>
      <c r="F3055" s="1" t="s">
        <v>7</v>
      </c>
    </row>
    <row r="3056" spans="1:6" x14ac:dyDescent="0.3">
      <c r="A3056" s="1" t="s">
        <v>9567</v>
      </c>
      <c r="B3056" s="1" t="s">
        <v>9568</v>
      </c>
      <c r="C3056" s="1" t="s">
        <v>2419</v>
      </c>
      <c r="D3056" s="35" t="s">
        <v>2420</v>
      </c>
      <c r="E3056" s="36">
        <v>47460</v>
      </c>
      <c r="F3056" s="1" t="s">
        <v>46</v>
      </c>
    </row>
    <row r="3057" spans="1:6" x14ac:dyDescent="0.3">
      <c r="A3057" s="1" t="s">
        <v>9569</v>
      </c>
      <c r="B3057" s="1" t="s">
        <v>9570</v>
      </c>
      <c r="C3057" s="1" t="s">
        <v>1532</v>
      </c>
      <c r="D3057" s="35" t="s">
        <v>1533</v>
      </c>
      <c r="E3057" s="36">
        <v>49748.639999999999</v>
      </c>
      <c r="F3057" s="1" t="s">
        <v>7</v>
      </c>
    </row>
    <row r="3058" spans="1:6" x14ac:dyDescent="0.3">
      <c r="A3058" s="1" t="s">
        <v>9571</v>
      </c>
      <c r="B3058" s="1" t="s">
        <v>9572</v>
      </c>
      <c r="C3058" s="1" t="s">
        <v>3450</v>
      </c>
      <c r="D3058" s="35" t="s">
        <v>3451</v>
      </c>
      <c r="E3058" s="36">
        <v>25880.400000000001</v>
      </c>
      <c r="F3058" s="1" t="s">
        <v>7</v>
      </c>
    </row>
    <row r="3059" spans="1:6" x14ac:dyDescent="0.3">
      <c r="A3059" s="1" t="s">
        <v>9573</v>
      </c>
      <c r="B3059" s="1" t="s">
        <v>9574</v>
      </c>
      <c r="C3059" s="1" t="s">
        <v>1433</v>
      </c>
      <c r="D3059" s="35" t="s">
        <v>1434</v>
      </c>
      <c r="E3059" s="36">
        <v>49748.639999999999</v>
      </c>
      <c r="F3059" s="1" t="s">
        <v>7</v>
      </c>
    </row>
    <row r="3060" spans="1:6" x14ac:dyDescent="0.3">
      <c r="A3060" s="1" t="s">
        <v>9575</v>
      </c>
      <c r="B3060" s="1" t="s">
        <v>9576</v>
      </c>
      <c r="C3060" s="1" t="s">
        <v>1958</v>
      </c>
      <c r="D3060" s="35" t="s">
        <v>1959</v>
      </c>
      <c r="E3060" s="36">
        <v>26000</v>
      </c>
      <c r="F3060" s="1" t="s">
        <v>7</v>
      </c>
    </row>
    <row r="3061" spans="1:6" x14ac:dyDescent="0.3">
      <c r="A3061" s="1" t="s">
        <v>9577</v>
      </c>
      <c r="B3061" s="1" t="s">
        <v>9578</v>
      </c>
      <c r="C3061" s="1" t="s">
        <v>2295</v>
      </c>
      <c r="D3061" s="35" t="s">
        <v>2296</v>
      </c>
      <c r="E3061" s="36">
        <v>236320.81</v>
      </c>
      <c r="F3061" s="1" t="s">
        <v>7</v>
      </c>
    </row>
    <row r="3062" spans="1:6" x14ac:dyDescent="0.3">
      <c r="A3062" s="1" t="s">
        <v>9579</v>
      </c>
      <c r="B3062" s="1" t="s">
        <v>9580</v>
      </c>
      <c r="C3062" s="1" t="s">
        <v>9581</v>
      </c>
      <c r="D3062" s="35" t="s">
        <v>9582</v>
      </c>
      <c r="E3062" s="36">
        <v>112074.27</v>
      </c>
      <c r="F3062" s="1" t="s">
        <v>7</v>
      </c>
    </row>
    <row r="3063" spans="1:6" x14ac:dyDescent="0.3">
      <c r="A3063" s="1" t="s">
        <v>9583</v>
      </c>
      <c r="B3063" s="1" t="s">
        <v>9584</v>
      </c>
      <c r="C3063" s="1" t="s">
        <v>1211</v>
      </c>
      <c r="D3063" s="35" t="s">
        <v>1212</v>
      </c>
      <c r="E3063" s="36">
        <v>299897.5</v>
      </c>
      <c r="F3063" s="1" t="s">
        <v>7</v>
      </c>
    </row>
    <row r="3064" spans="1:6" x14ac:dyDescent="0.3">
      <c r="A3064" s="1" t="s">
        <v>9585</v>
      </c>
      <c r="B3064" s="1" t="s">
        <v>9586</v>
      </c>
      <c r="C3064" s="1" t="s">
        <v>1822</v>
      </c>
      <c r="D3064" s="35" t="s">
        <v>1823</v>
      </c>
      <c r="E3064" s="36">
        <v>541868.81000000006</v>
      </c>
      <c r="F3064" s="1" t="s">
        <v>7</v>
      </c>
    </row>
    <row r="3065" spans="1:6" x14ac:dyDescent="0.3">
      <c r="A3065" s="1" t="s">
        <v>9587</v>
      </c>
      <c r="B3065" s="1" t="s">
        <v>9588</v>
      </c>
      <c r="C3065" s="1" t="s">
        <v>9589</v>
      </c>
      <c r="D3065" s="35" t="s">
        <v>9590</v>
      </c>
      <c r="E3065" s="36">
        <v>163894.51</v>
      </c>
      <c r="F3065" s="1" t="s">
        <v>7</v>
      </c>
    </row>
    <row r="3066" spans="1:6" x14ac:dyDescent="0.3">
      <c r="A3066" s="1" t="s">
        <v>9591</v>
      </c>
      <c r="B3066" s="1" t="s">
        <v>9592</v>
      </c>
      <c r="C3066" s="1" t="s">
        <v>3328</v>
      </c>
      <c r="D3066" s="35" t="s">
        <v>3329</v>
      </c>
      <c r="E3066" s="36">
        <v>16943.38</v>
      </c>
      <c r="F3066" s="1" t="s">
        <v>7</v>
      </c>
    </row>
    <row r="3067" spans="1:6" x14ac:dyDescent="0.3">
      <c r="A3067" s="1" t="s">
        <v>9593</v>
      </c>
      <c r="B3067" s="1" t="s">
        <v>9594</v>
      </c>
      <c r="C3067" s="1" t="s">
        <v>2546</v>
      </c>
      <c r="D3067" s="35" t="s">
        <v>2547</v>
      </c>
      <c r="E3067" s="36">
        <v>25833.33</v>
      </c>
      <c r="F3067" s="1" t="s">
        <v>7</v>
      </c>
    </row>
    <row r="3068" spans="1:6" x14ac:dyDescent="0.3">
      <c r="A3068" s="1" t="s">
        <v>9595</v>
      </c>
      <c r="B3068" s="1" t="s">
        <v>9596</v>
      </c>
      <c r="C3068" s="1" t="s">
        <v>9597</v>
      </c>
      <c r="D3068" s="35" t="s">
        <v>9598</v>
      </c>
      <c r="E3068" s="36">
        <v>17955.53</v>
      </c>
      <c r="F3068" s="1" t="s">
        <v>7</v>
      </c>
    </row>
    <row r="3069" spans="1:6" x14ac:dyDescent="0.3">
      <c r="A3069" s="1" t="s">
        <v>9599</v>
      </c>
      <c r="B3069" s="1" t="s">
        <v>9600</v>
      </c>
      <c r="C3069" s="1" t="s">
        <v>9601</v>
      </c>
      <c r="D3069" s="35" t="s">
        <v>9602</v>
      </c>
      <c r="E3069" s="36">
        <v>152541.73000000001</v>
      </c>
      <c r="F3069" s="1" t="s">
        <v>46</v>
      </c>
    </row>
    <row r="3070" spans="1:6" x14ac:dyDescent="0.3">
      <c r="A3070" s="1" t="s">
        <v>9603</v>
      </c>
      <c r="B3070" s="1" t="s">
        <v>9604</v>
      </c>
      <c r="C3070" s="1" t="s">
        <v>1605</v>
      </c>
      <c r="D3070" s="35" t="s">
        <v>1606</v>
      </c>
      <c r="E3070" s="36">
        <v>24752.66</v>
      </c>
      <c r="F3070" s="1" t="s">
        <v>7</v>
      </c>
    </row>
    <row r="3071" spans="1:6" x14ac:dyDescent="0.3">
      <c r="A3071" s="1" t="s">
        <v>9605</v>
      </c>
      <c r="B3071" s="1" t="s">
        <v>9606</v>
      </c>
      <c r="C3071" s="1" t="s">
        <v>1371</v>
      </c>
      <c r="D3071" s="35" t="s">
        <v>1372</v>
      </c>
      <c r="E3071" s="36">
        <v>31200</v>
      </c>
      <c r="F3071" s="1" t="s">
        <v>7</v>
      </c>
    </row>
    <row r="3072" spans="1:6" x14ac:dyDescent="0.3">
      <c r="A3072" s="1" t="s">
        <v>9607</v>
      </c>
      <c r="B3072" s="1" t="s">
        <v>9608</v>
      </c>
      <c r="C3072" s="1" t="s">
        <v>2049</v>
      </c>
      <c r="D3072" s="35" t="s">
        <v>2050</v>
      </c>
      <c r="E3072" s="36">
        <v>13900</v>
      </c>
      <c r="F3072" s="1" t="s">
        <v>7</v>
      </c>
    </row>
    <row r="3073" spans="1:6" x14ac:dyDescent="0.3">
      <c r="A3073" s="1" t="s">
        <v>9609</v>
      </c>
      <c r="B3073" s="1" t="s">
        <v>9610</v>
      </c>
      <c r="C3073" s="1" t="s">
        <v>2429</v>
      </c>
      <c r="D3073" s="35" t="s">
        <v>2430</v>
      </c>
      <c r="E3073" s="36">
        <v>24193.33</v>
      </c>
      <c r="F3073" s="1" t="s">
        <v>7</v>
      </c>
    </row>
    <row r="3074" spans="1:6" x14ac:dyDescent="0.3">
      <c r="A3074" s="1" t="s">
        <v>9611</v>
      </c>
      <c r="B3074" s="1" t="s">
        <v>197</v>
      </c>
      <c r="C3074" s="1" t="s">
        <v>195</v>
      </c>
      <c r="D3074" s="35" t="s">
        <v>138</v>
      </c>
      <c r="E3074" s="36">
        <v>297800.49</v>
      </c>
      <c r="F3074" s="1" t="s">
        <v>7</v>
      </c>
    </row>
    <row r="3075" spans="1:6" x14ac:dyDescent="0.3">
      <c r="A3075" s="1" t="s">
        <v>9612</v>
      </c>
      <c r="B3075" s="1" t="s">
        <v>9613</v>
      </c>
      <c r="C3075" s="1" t="s">
        <v>9614</v>
      </c>
      <c r="D3075" s="35" t="s">
        <v>9615</v>
      </c>
      <c r="E3075" s="36">
        <v>234342.71</v>
      </c>
      <c r="F3075" s="1" t="s">
        <v>7</v>
      </c>
    </row>
    <row r="3076" spans="1:6" x14ac:dyDescent="0.3">
      <c r="A3076" s="1" t="s">
        <v>9616</v>
      </c>
      <c r="B3076" s="1" t="s">
        <v>9617</v>
      </c>
      <c r="C3076" s="1" t="s">
        <v>1247</v>
      </c>
      <c r="D3076" s="35" t="s">
        <v>1248</v>
      </c>
      <c r="E3076" s="36">
        <v>274480.15999999997</v>
      </c>
      <c r="F3076" s="1" t="s">
        <v>46</v>
      </c>
    </row>
    <row r="3077" spans="1:6" x14ac:dyDescent="0.3">
      <c r="A3077" s="1" t="s">
        <v>9618</v>
      </c>
      <c r="B3077" s="1" t="s">
        <v>9619</v>
      </c>
      <c r="C3077" s="1" t="s">
        <v>9620</v>
      </c>
      <c r="D3077" s="35" t="s">
        <v>9621</v>
      </c>
      <c r="E3077" s="36">
        <v>210165.02</v>
      </c>
      <c r="F3077" s="1" t="s">
        <v>46</v>
      </c>
    </row>
    <row r="3078" spans="1:6" x14ac:dyDescent="0.3">
      <c r="A3078" s="1" t="s">
        <v>9622</v>
      </c>
      <c r="B3078" s="1" t="s">
        <v>9623</v>
      </c>
      <c r="C3078" s="1" t="s">
        <v>9624</v>
      </c>
      <c r="D3078" s="35" t="s">
        <v>9625</v>
      </c>
      <c r="E3078" s="36">
        <v>206245</v>
      </c>
      <c r="F3078" s="1" t="s">
        <v>7</v>
      </c>
    </row>
    <row r="3079" spans="1:6" x14ac:dyDescent="0.3">
      <c r="A3079" s="1" t="s">
        <v>9626</v>
      </c>
      <c r="B3079" s="1" t="s">
        <v>9627</v>
      </c>
      <c r="C3079" s="1" t="s">
        <v>2305</v>
      </c>
      <c r="D3079" s="35" t="s">
        <v>2306</v>
      </c>
      <c r="E3079" s="36">
        <v>31200</v>
      </c>
      <c r="F3079" s="1" t="s">
        <v>7</v>
      </c>
    </row>
    <row r="3080" spans="1:6" x14ac:dyDescent="0.3">
      <c r="A3080" s="1" t="s">
        <v>9628</v>
      </c>
      <c r="B3080" s="1" t="s">
        <v>9629</v>
      </c>
      <c r="C3080" s="1" t="s">
        <v>1329</v>
      </c>
      <c r="D3080" s="35" t="s">
        <v>1330</v>
      </c>
      <c r="E3080" s="36">
        <v>15456</v>
      </c>
      <c r="F3080" s="1" t="s">
        <v>7</v>
      </c>
    </row>
    <row r="3081" spans="1:6" x14ac:dyDescent="0.3">
      <c r="A3081" s="1" t="s">
        <v>9630</v>
      </c>
      <c r="B3081" s="1" t="s">
        <v>9631</v>
      </c>
      <c r="C3081" s="1" t="s">
        <v>3474</v>
      </c>
      <c r="D3081" s="35" t="s">
        <v>3475</v>
      </c>
      <c r="E3081" s="36">
        <v>18690</v>
      </c>
      <c r="F3081" s="1" t="s">
        <v>7</v>
      </c>
    </row>
    <row r="3082" spans="1:6" x14ac:dyDescent="0.3">
      <c r="A3082" s="1" t="s">
        <v>9632</v>
      </c>
      <c r="B3082" s="1" t="s">
        <v>9633</v>
      </c>
      <c r="C3082" s="1" t="s">
        <v>9634</v>
      </c>
      <c r="D3082" s="35" t="s">
        <v>9635</v>
      </c>
      <c r="E3082" s="36">
        <v>94157.5</v>
      </c>
      <c r="F3082" s="1" t="s">
        <v>46</v>
      </c>
    </row>
    <row r="3083" spans="1:6" x14ac:dyDescent="0.3">
      <c r="A3083" s="1" t="s">
        <v>9636</v>
      </c>
      <c r="B3083" s="1" t="s">
        <v>9637</v>
      </c>
      <c r="C3083" s="1" t="s">
        <v>3592</v>
      </c>
      <c r="D3083" s="35" t="s">
        <v>3593</v>
      </c>
      <c r="E3083" s="36">
        <v>30360</v>
      </c>
      <c r="F3083" s="1" t="s">
        <v>7</v>
      </c>
    </row>
    <row r="3084" spans="1:6" x14ac:dyDescent="0.3">
      <c r="A3084" s="1" t="s">
        <v>9638</v>
      </c>
      <c r="B3084" s="1" t="s">
        <v>9639</v>
      </c>
      <c r="C3084" s="1" t="s">
        <v>6623</v>
      </c>
      <c r="D3084" s="35" t="s">
        <v>6624</v>
      </c>
      <c r="E3084" s="36">
        <v>15360</v>
      </c>
      <c r="F3084" s="1" t="s">
        <v>7</v>
      </c>
    </row>
    <row r="3085" spans="1:6" x14ac:dyDescent="0.3">
      <c r="A3085" s="1" t="s">
        <v>9640</v>
      </c>
      <c r="B3085" s="1" t="s">
        <v>9641</v>
      </c>
      <c r="C3085" s="1" t="s">
        <v>2882</v>
      </c>
      <c r="D3085" s="35" t="s">
        <v>2883</v>
      </c>
      <c r="E3085" s="36">
        <v>18204</v>
      </c>
      <c r="F3085" s="1" t="s">
        <v>7</v>
      </c>
    </row>
    <row r="3086" spans="1:6" x14ac:dyDescent="0.3">
      <c r="A3086" s="1" t="s">
        <v>9642</v>
      </c>
      <c r="B3086" s="1" t="s">
        <v>9643</v>
      </c>
      <c r="C3086" s="1" t="s">
        <v>9644</v>
      </c>
      <c r="D3086" s="35" t="s">
        <v>9645</v>
      </c>
      <c r="E3086" s="36">
        <v>237140</v>
      </c>
      <c r="F3086" s="1" t="s">
        <v>46</v>
      </c>
    </row>
    <row r="3087" spans="1:6" x14ac:dyDescent="0.3">
      <c r="A3087" s="1" t="s">
        <v>9646</v>
      </c>
      <c r="B3087" s="1" t="s">
        <v>9647</v>
      </c>
      <c r="C3087" s="1" t="s">
        <v>6953</v>
      </c>
      <c r="D3087" s="35" t="s">
        <v>6954</v>
      </c>
      <c r="E3087" s="36">
        <v>8206162.3300000001</v>
      </c>
      <c r="F3087" s="1" t="s">
        <v>7</v>
      </c>
    </row>
    <row r="3088" spans="1:6" x14ac:dyDescent="0.3">
      <c r="A3088" s="1" t="s">
        <v>9648</v>
      </c>
      <c r="B3088" s="1" t="s">
        <v>7103</v>
      </c>
      <c r="C3088" s="1" t="s">
        <v>4047</v>
      </c>
      <c r="D3088" s="35" t="s">
        <v>4048</v>
      </c>
      <c r="E3088" s="36">
        <v>30588236</v>
      </c>
      <c r="F3088" s="1" t="s">
        <v>7</v>
      </c>
    </row>
    <row r="3089" spans="1:6" x14ac:dyDescent="0.3">
      <c r="A3089" s="1" t="s">
        <v>9649</v>
      </c>
      <c r="B3089" s="1" t="s">
        <v>9650</v>
      </c>
      <c r="C3089" s="1" t="s">
        <v>6953</v>
      </c>
      <c r="D3089" s="35" t="s">
        <v>6954</v>
      </c>
      <c r="E3089" s="36">
        <v>48000000</v>
      </c>
      <c r="F3089" s="1" t="s">
        <v>7</v>
      </c>
    </row>
    <row r="3090" spans="1:6" x14ac:dyDescent="0.3">
      <c r="A3090" s="1" t="s">
        <v>9651</v>
      </c>
      <c r="B3090" s="1" t="s">
        <v>9652</v>
      </c>
      <c r="C3090" s="1" t="s">
        <v>5189</v>
      </c>
      <c r="D3090" s="35" t="s">
        <v>5190</v>
      </c>
      <c r="E3090" s="36">
        <v>3605024.61</v>
      </c>
      <c r="F3090" s="1" t="s">
        <v>3</v>
      </c>
    </row>
    <row r="3091" spans="1:6" x14ac:dyDescent="0.3">
      <c r="A3091" s="1" t="s">
        <v>9653</v>
      </c>
      <c r="B3091" s="1" t="s">
        <v>9654</v>
      </c>
      <c r="C3091" s="1" t="s">
        <v>6953</v>
      </c>
      <c r="D3091" s="35" t="s">
        <v>6954</v>
      </c>
      <c r="E3091" s="36">
        <v>3411592.89</v>
      </c>
      <c r="F3091" s="1" t="s">
        <v>3</v>
      </c>
    </row>
    <row r="3092" spans="1:6" x14ac:dyDescent="0.3">
      <c r="A3092" s="1" t="s">
        <v>9655</v>
      </c>
      <c r="B3092" s="1" t="s">
        <v>9656</v>
      </c>
      <c r="C3092" s="1" t="s">
        <v>1069</v>
      </c>
      <c r="D3092" s="35" t="s">
        <v>1070</v>
      </c>
      <c r="E3092" s="36">
        <v>5004860.5599999996</v>
      </c>
      <c r="F3092" s="1" t="s">
        <v>3</v>
      </c>
    </row>
    <row r="3093" spans="1:6" x14ac:dyDescent="0.3">
      <c r="A3093" s="1" t="s">
        <v>9657</v>
      </c>
      <c r="B3093" s="1" t="s">
        <v>9658</v>
      </c>
      <c r="C3093" s="1" t="s">
        <v>5189</v>
      </c>
      <c r="D3093" s="35" t="s">
        <v>5190</v>
      </c>
      <c r="E3093" s="36">
        <v>283785.78999999998</v>
      </c>
      <c r="F3093" s="1" t="s">
        <v>3</v>
      </c>
    </row>
    <row r="3094" spans="1:6" x14ac:dyDescent="0.3">
      <c r="A3094" s="1" t="s">
        <v>9659</v>
      </c>
      <c r="B3094" s="1" t="s">
        <v>9660</v>
      </c>
      <c r="C3094" s="1" t="s">
        <v>1069</v>
      </c>
      <c r="D3094" s="35" t="s">
        <v>1070</v>
      </c>
      <c r="E3094" s="36">
        <v>646749.18000000005</v>
      </c>
      <c r="F3094" s="1" t="s">
        <v>3</v>
      </c>
    </row>
    <row r="3095" spans="1:6" x14ac:dyDescent="0.3">
      <c r="A3095" s="1" t="s">
        <v>9661</v>
      </c>
      <c r="B3095" s="1" t="s">
        <v>9662</v>
      </c>
      <c r="C3095" s="1" t="s">
        <v>541</v>
      </c>
      <c r="D3095" s="35" t="s">
        <v>542</v>
      </c>
      <c r="E3095" s="36">
        <v>1381320.24</v>
      </c>
      <c r="F3095" s="1" t="s">
        <v>3</v>
      </c>
    </row>
    <row r="3096" spans="1:6" x14ac:dyDescent="0.3">
      <c r="A3096" s="1" t="s">
        <v>9663</v>
      </c>
      <c r="B3096" s="1" t="s">
        <v>9664</v>
      </c>
      <c r="C3096" s="1" t="s">
        <v>6953</v>
      </c>
      <c r="D3096" s="35" t="s">
        <v>6954</v>
      </c>
      <c r="E3096" s="36">
        <v>3404304.82</v>
      </c>
      <c r="F3096" s="1" t="s">
        <v>3</v>
      </c>
    </row>
    <row r="3097" spans="1:6" x14ac:dyDescent="0.3">
      <c r="A3097" s="1" t="s">
        <v>9665</v>
      </c>
      <c r="B3097" s="1" t="s">
        <v>9666</v>
      </c>
      <c r="C3097" s="1" t="s">
        <v>1069</v>
      </c>
      <c r="D3097" s="35" t="s">
        <v>1070</v>
      </c>
      <c r="E3097" s="36">
        <v>1331401.71</v>
      </c>
      <c r="F3097" s="1" t="s">
        <v>3</v>
      </c>
    </row>
    <row r="3098" spans="1:6" x14ac:dyDescent="0.3">
      <c r="A3098" s="1" t="s">
        <v>9667</v>
      </c>
      <c r="B3098" s="1" t="s">
        <v>9668</v>
      </c>
      <c r="C3098" s="1" t="s">
        <v>5189</v>
      </c>
      <c r="D3098" s="35" t="s">
        <v>5190</v>
      </c>
      <c r="E3098" s="36">
        <v>3298923.52</v>
      </c>
      <c r="F3098" s="1" t="s">
        <v>3</v>
      </c>
    </row>
    <row r="3099" spans="1:6" x14ac:dyDescent="0.3">
      <c r="A3099" s="1" t="s">
        <v>9669</v>
      </c>
      <c r="B3099" s="1" t="s">
        <v>9670</v>
      </c>
      <c r="C3099" s="1" t="s">
        <v>1069</v>
      </c>
      <c r="D3099" s="35" t="s">
        <v>1070</v>
      </c>
      <c r="E3099" s="36">
        <v>8360714.7000000002</v>
      </c>
      <c r="F3099" s="1" t="s">
        <v>3</v>
      </c>
    </row>
    <row r="3100" spans="1:6" x14ac:dyDescent="0.3">
      <c r="A3100" s="1" t="s">
        <v>9671</v>
      </c>
      <c r="B3100" s="1" t="s">
        <v>9672</v>
      </c>
      <c r="C3100" s="1" t="s">
        <v>6953</v>
      </c>
      <c r="D3100" s="35" t="s">
        <v>6954</v>
      </c>
      <c r="E3100" s="36">
        <v>406263.85</v>
      </c>
      <c r="F3100" s="1" t="s">
        <v>7</v>
      </c>
    </row>
    <row r="3101" spans="1:6" x14ac:dyDescent="0.3">
      <c r="A3101" s="1" t="s">
        <v>9673</v>
      </c>
      <c r="B3101" s="1" t="s">
        <v>9674</v>
      </c>
      <c r="C3101" s="1" t="s">
        <v>541</v>
      </c>
      <c r="D3101" s="35" t="s">
        <v>542</v>
      </c>
      <c r="E3101" s="36">
        <v>603716.63</v>
      </c>
      <c r="F3101" s="1" t="s">
        <v>7</v>
      </c>
    </row>
    <row r="3102" spans="1:6" x14ac:dyDescent="0.3">
      <c r="A3102" s="1" t="s">
        <v>9675</v>
      </c>
      <c r="B3102" s="1" t="s">
        <v>9676</v>
      </c>
      <c r="C3102" s="1" t="s">
        <v>541</v>
      </c>
      <c r="D3102" s="35" t="s">
        <v>542</v>
      </c>
      <c r="E3102" s="36">
        <v>2105413.08</v>
      </c>
      <c r="F3102" s="1" t="s">
        <v>7</v>
      </c>
    </row>
    <row r="3103" spans="1:6" x14ac:dyDescent="0.3">
      <c r="A3103" s="1" t="s">
        <v>9677</v>
      </c>
      <c r="B3103" s="1" t="s">
        <v>9678</v>
      </c>
      <c r="C3103" s="1" t="s">
        <v>5189</v>
      </c>
      <c r="D3103" s="35" t="s">
        <v>5190</v>
      </c>
      <c r="E3103" s="36">
        <v>333918.05</v>
      </c>
      <c r="F3103" s="1" t="s">
        <v>3</v>
      </c>
    </row>
    <row r="3104" spans="1:6" x14ac:dyDescent="0.3">
      <c r="A3104" s="1" t="s">
        <v>9679</v>
      </c>
      <c r="B3104" s="1" t="s">
        <v>9680</v>
      </c>
      <c r="C3104" s="1" t="s">
        <v>5189</v>
      </c>
      <c r="D3104" s="35" t="s">
        <v>5190</v>
      </c>
      <c r="E3104" s="36">
        <v>7414015.9199999999</v>
      </c>
      <c r="F3104" s="1" t="s">
        <v>7</v>
      </c>
    </row>
    <row r="3105" spans="1:6" x14ac:dyDescent="0.3">
      <c r="A3105" s="1" t="s">
        <v>9681</v>
      </c>
      <c r="B3105" s="1" t="s">
        <v>9682</v>
      </c>
      <c r="C3105" s="1" t="s">
        <v>6953</v>
      </c>
      <c r="D3105" s="35" t="s">
        <v>6954</v>
      </c>
      <c r="E3105" s="36">
        <v>7257183.2000000002</v>
      </c>
      <c r="F3105" s="1" t="s">
        <v>7</v>
      </c>
    </row>
    <row r="3106" spans="1:6" x14ac:dyDescent="0.3">
      <c r="A3106" s="1" t="s">
        <v>9683</v>
      </c>
      <c r="B3106" s="1" t="s">
        <v>9684</v>
      </c>
      <c r="C3106" s="1" t="s">
        <v>5189</v>
      </c>
      <c r="D3106" s="35" t="s">
        <v>5190</v>
      </c>
      <c r="E3106" s="36">
        <v>31895.4</v>
      </c>
      <c r="F3106" s="1" t="s">
        <v>3</v>
      </c>
    </row>
    <row r="3107" spans="1:6" x14ac:dyDescent="0.3">
      <c r="A3107" s="1" t="s">
        <v>9685</v>
      </c>
      <c r="B3107" s="1" t="s">
        <v>9686</v>
      </c>
      <c r="C3107" s="1" t="s">
        <v>6953</v>
      </c>
      <c r="D3107" s="35" t="s">
        <v>6954</v>
      </c>
      <c r="E3107" s="36">
        <v>145920</v>
      </c>
      <c r="F3107" s="1" t="s">
        <v>7</v>
      </c>
    </row>
    <row r="3108" spans="1:6" x14ac:dyDescent="0.3">
      <c r="A3108" s="1" t="s">
        <v>9687</v>
      </c>
      <c r="B3108" s="1" t="s">
        <v>9688</v>
      </c>
      <c r="C3108" s="1" t="s">
        <v>5189</v>
      </c>
      <c r="D3108" s="35" t="s">
        <v>5190</v>
      </c>
      <c r="E3108" s="36">
        <v>477658.12</v>
      </c>
      <c r="F3108" s="1" t="s">
        <v>7</v>
      </c>
    </row>
    <row r="3109" spans="1:6" x14ac:dyDescent="0.3">
      <c r="A3109" s="1" t="s">
        <v>9689</v>
      </c>
      <c r="B3109" s="1" t="s">
        <v>9690</v>
      </c>
      <c r="C3109" s="1" t="s">
        <v>5189</v>
      </c>
      <c r="D3109" s="35" t="s">
        <v>5190</v>
      </c>
      <c r="E3109" s="36">
        <v>68165.460000000006</v>
      </c>
      <c r="F3109" s="1" t="s">
        <v>3</v>
      </c>
    </row>
    <row r="3110" spans="1:6" x14ac:dyDescent="0.3">
      <c r="A3110" s="1" t="s">
        <v>9691</v>
      </c>
      <c r="B3110" s="1" t="s">
        <v>9692</v>
      </c>
      <c r="C3110" s="1" t="s">
        <v>5189</v>
      </c>
      <c r="D3110" s="35" t="s">
        <v>5190</v>
      </c>
      <c r="E3110" s="36">
        <v>145445.42000000001</v>
      </c>
      <c r="F3110" s="1" t="s">
        <v>3</v>
      </c>
    </row>
    <row r="3111" spans="1:6" x14ac:dyDescent="0.3">
      <c r="A3111" s="1" t="s">
        <v>9693</v>
      </c>
      <c r="B3111" s="1" t="s">
        <v>9694</v>
      </c>
      <c r="C3111" s="1" t="s">
        <v>1069</v>
      </c>
      <c r="D3111" s="35" t="s">
        <v>1070</v>
      </c>
      <c r="E3111" s="36">
        <v>668179.19999999995</v>
      </c>
      <c r="F3111" s="1" t="s">
        <v>7</v>
      </c>
    </row>
    <row r="3112" spans="1:6" x14ac:dyDescent="0.3">
      <c r="A3112" s="1" t="s">
        <v>9695</v>
      </c>
      <c r="B3112" s="1" t="s">
        <v>9696</v>
      </c>
      <c r="C3112" s="1" t="s">
        <v>1069</v>
      </c>
      <c r="D3112" s="35" t="s">
        <v>1070</v>
      </c>
      <c r="E3112" s="36">
        <v>994871.16</v>
      </c>
      <c r="F3112" s="1" t="s">
        <v>7</v>
      </c>
    </row>
    <row r="3113" spans="1:6" x14ac:dyDescent="0.3">
      <c r="A3113" s="1" t="s">
        <v>9697</v>
      </c>
      <c r="B3113" s="1" t="s">
        <v>9698</v>
      </c>
      <c r="C3113" s="1" t="s">
        <v>1069</v>
      </c>
      <c r="D3113" s="35" t="s">
        <v>1070</v>
      </c>
      <c r="E3113" s="36">
        <v>1235202.44</v>
      </c>
      <c r="F3113" s="1" t="s">
        <v>7</v>
      </c>
    </row>
    <row r="3114" spans="1:6" x14ac:dyDescent="0.3">
      <c r="A3114" s="1" t="s">
        <v>9699</v>
      </c>
      <c r="B3114" s="1" t="s">
        <v>9700</v>
      </c>
      <c r="C3114" s="1" t="s">
        <v>6953</v>
      </c>
      <c r="D3114" s="35" t="s">
        <v>6954</v>
      </c>
      <c r="E3114" s="36">
        <v>152484.95000000001</v>
      </c>
      <c r="F3114" s="1" t="s">
        <v>3</v>
      </c>
    </row>
    <row r="3115" spans="1:6" x14ac:dyDescent="0.3">
      <c r="A3115" s="1" t="s">
        <v>9701</v>
      </c>
      <c r="B3115" s="1" t="s">
        <v>9702</v>
      </c>
      <c r="C3115" s="1" t="s">
        <v>5189</v>
      </c>
      <c r="D3115" s="35" t="s">
        <v>5190</v>
      </c>
      <c r="E3115" s="36">
        <v>649539.82999999996</v>
      </c>
      <c r="F3115" s="1" t="s">
        <v>7</v>
      </c>
    </row>
    <row r="3116" spans="1:6" x14ac:dyDescent="0.3">
      <c r="A3116" s="1" t="s">
        <v>9703</v>
      </c>
      <c r="B3116" s="1" t="s">
        <v>9704</v>
      </c>
      <c r="C3116" s="1" t="s">
        <v>1069</v>
      </c>
      <c r="D3116" s="35" t="s">
        <v>1070</v>
      </c>
      <c r="E3116" s="36">
        <v>5952501.4699999997</v>
      </c>
      <c r="F3116" s="1" t="s">
        <v>7</v>
      </c>
    </row>
    <row r="3117" spans="1:6" x14ac:dyDescent="0.3">
      <c r="A3117" s="1" t="s">
        <v>9705</v>
      </c>
      <c r="B3117" s="1" t="s">
        <v>9706</v>
      </c>
      <c r="C3117" s="1" t="s">
        <v>1069</v>
      </c>
      <c r="D3117" s="35" t="s">
        <v>1070</v>
      </c>
      <c r="E3117" s="36">
        <v>4461001.84</v>
      </c>
      <c r="F3117" s="1" t="s">
        <v>7</v>
      </c>
    </row>
    <row r="3118" spans="1:6" x14ac:dyDescent="0.3">
      <c r="A3118" s="1" t="s">
        <v>9707</v>
      </c>
      <c r="B3118" s="1" t="s">
        <v>9708</v>
      </c>
      <c r="C3118" s="1" t="s">
        <v>1069</v>
      </c>
      <c r="D3118" s="35" t="s">
        <v>1070</v>
      </c>
      <c r="E3118" s="36">
        <v>345914.75</v>
      </c>
      <c r="F3118" s="1" t="s">
        <v>7</v>
      </c>
    </row>
    <row r="3119" spans="1:6" x14ac:dyDescent="0.3">
      <c r="A3119" s="1" t="s">
        <v>9709</v>
      </c>
      <c r="B3119" s="1" t="s">
        <v>9710</v>
      </c>
      <c r="C3119" s="1" t="s">
        <v>5189</v>
      </c>
      <c r="D3119" s="35" t="s">
        <v>5190</v>
      </c>
      <c r="E3119" s="36">
        <v>1030815</v>
      </c>
      <c r="F3119" s="1" t="s">
        <v>7</v>
      </c>
    </row>
    <row r="3120" spans="1:6" x14ac:dyDescent="0.3">
      <c r="A3120" s="1" t="s">
        <v>9711</v>
      </c>
      <c r="B3120" s="1" t="s">
        <v>9712</v>
      </c>
      <c r="C3120" s="1" t="s">
        <v>1069</v>
      </c>
      <c r="D3120" s="35" t="s">
        <v>1070</v>
      </c>
      <c r="E3120" s="36">
        <v>535680</v>
      </c>
      <c r="F3120" s="1" t="s">
        <v>7</v>
      </c>
    </row>
    <row r="3121" spans="1:6" x14ac:dyDescent="0.3">
      <c r="A3121" s="1" t="s">
        <v>9713</v>
      </c>
      <c r="B3121" s="1" t="s">
        <v>9714</v>
      </c>
      <c r="C3121" s="1" t="s">
        <v>9715</v>
      </c>
      <c r="D3121" s="35" t="s">
        <v>9716</v>
      </c>
      <c r="E3121" s="36">
        <v>46451636.969999999</v>
      </c>
      <c r="F3121" s="1" t="s">
        <v>3</v>
      </c>
    </row>
    <row r="3122" spans="1:6" x14ac:dyDescent="0.3">
      <c r="A3122" s="1" t="s">
        <v>9717</v>
      </c>
      <c r="B3122" s="1" t="s">
        <v>9718</v>
      </c>
      <c r="C3122" s="1" t="s">
        <v>9715</v>
      </c>
      <c r="D3122" s="35" t="s">
        <v>9716</v>
      </c>
      <c r="E3122" s="36">
        <v>349583068.49000001</v>
      </c>
      <c r="F3122" s="1" t="s">
        <v>7</v>
      </c>
    </row>
    <row r="3123" spans="1:6" x14ac:dyDescent="0.3">
      <c r="A3123" s="1" t="s">
        <v>9719</v>
      </c>
      <c r="B3123" s="1" t="s">
        <v>9720</v>
      </c>
      <c r="C3123" s="1" t="s">
        <v>9715</v>
      </c>
      <c r="D3123" s="35" t="s">
        <v>9716</v>
      </c>
      <c r="E3123" s="36">
        <v>1298880</v>
      </c>
      <c r="F3123" s="1" t="s">
        <v>7</v>
      </c>
    </row>
    <row r="3124" spans="1:6" x14ac:dyDescent="0.3">
      <c r="A3124" s="1" t="s">
        <v>9721</v>
      </c>
      <c r="B3124" s="1" t="s">
        <v>9722</v>
      </c>
      <c r="C3124" s="1" t="s">
        <v>9715</v>
      </c>
      <c r="D3124" s="35" t="s">
        <v>9716</v>
      </c>
      <c r="E3124" s="36">
        <v>4036991.4</v>
      </c>
      <c r="F3124" s="1" t="s">
        <v>7</v>
      </c>
    </row>
    <row r="3125" spans="1:6" x14ac:dyDescent="0.3">
      <c r="A3125" s="1" t="s">
        <v>9723</v>
      </c>
      <c r="B3125" s="1" t="s">
        <v>9724</v>
      </c>
      <c r="C3125" s="1" t="s">
        <v>844</v>
      </c>
      <c r="D3125" s="35" t="s">
        <v>845</v>
      </c>
      <c r="E3125" s="36">
        <v>74835328.099999994</v>
      </c>
      <c r="F3125" s="1" t="s">
        <v>7</v>
      </c>
    </row>
    <row r="3126" spans="1:6" x14ac:dyDescent="0.3">
      <c r="A3126" s="1" t="s">
        <v>9725</v>
      </c>
      <c r="B3126" s="1" t="s">
        <v>9726</v>
      </c>
      <c r="C3126" s="1" t="s">
        <v>844</v>
      </c>
      <c r="D3126" s="35" t="s">
        <v>845</v>
      </c>
      <c r="E3126" s="36">
        <v>158351505.15000001</v>
      </c>
      <c r="F3126" s="1" t="s">
        <v>7</v>
      </c>
    </row>
    <row r="3127" spans="1:6" x14ac:dyDescent="0.3">
      <c r="A3127" s="1" t="s">
        <v>9727</v>
      </c>
      <c r="B3127" s="1" t="s">
        <v>9728</v>
      </c>
      <c r="C3127" s="1" t="s">
        <v>4047</v>
      </c>
      <c r="D3127" s="35" t="s">
        <v>4048</v>
      </c>
      <c r="E3127" s="36">
        <v>25617853</v>
      </c>
      <c r="F3127" s="1" t="s">
        <v>7</v>
      </c>
    </row>
    <row r="3128" spans="1:6" x14ac:dyDescent="0.3">
      <c r="A3128" s="1" t="s">
        <v>9729</v>
      </c>
      <c r="B3128" s="1" t="s">
        <v>9730</v>
      </c>
      <c r="C3128" s="1" t="s">
        <v>844</v>
      </c>
      <c r="D3128" s="35" t="s">
        <v>845</v>
      </c>
      <c r="E3128" s="36">
        <v>17420810.850000001</v>
      </c>
      <c r="F3128" s="1" t="s">
        <v>7</v>
      </c>
    </row>
    <row r="3129" spans="1:6" x14ac:dyDescent="0.3">
      <c r="A3129" s="1" t="s">
        <v>9731</v>
      </c>
      <c r="B3129" s="1" t="s">
        <v>9732</v>
      </c>
      <c r="C3129" s="1" t="s">
        <v>4047</v>
      </c>
      <c r="D3129" s="35" t="s">
        <v>4048</v>
      </c>
      <c r="E3129" s="36">
        <v>34999812</v>
      </c>
      <c r="F3129" s="1" t="s">
        <v>7</v>
      </c>
    </row>
    <row r="3130" spans="1:6" x14ac:dyDescent="0.3">
      <c r="A3130" s="1" t="s">
        <v>9733</v>
      </c>
      <c r="B3130" s="1" t="s">
        <v>9734</v>
      </c>
      <c r="C3130" s="1" t="s">
        <v>9735</v>
      </c>
      <c r="D3130" s="35" t="s">
        <v>9736</v>
      </c>
      <c r="E3130" s="36">
        <v>272514473.88999999</v>
      </c>
      <c r="F3130" s="1" t="s">
        <v>7</v>
      </c>
    </row>
    <row r="3131" spans="1:6" x14ac:dyDescent="0.3">
      <c r="A3131" s="1" t="s">
        <v>9737</v>
      </c>
      <c r="B3131" s="1" t="s">
        <v>9738</v>
      </c>
      <c r="C3131" s="1" t="s">
        <v>9735</v>
      </c>
      <c r="D3131" s="35" t="s">
        <v>9736</v>
      </c>
      <c r="E3131" s="36">
        <v>146160645.05000001</v>
      </c>
      <c r="F3131" s="1" t="s">
        <v>7</v>
      </c>
    </row>
    <row r="3132" spans="1:6" x14ac:dyDescent="0.3">
      <c r="A3132" s="1" t="s">
        <v>9739</v>
      </c>
      <c r="B3132" s="1" t="s">
        <v>9740</v>
      </c>
      <c r="C3132" s="1" t="s">
        <v>9735</v>
      </c>
      <c r="D3132" s="35" t="s">
        <v>9736</v>
      </c>
      <c r="E3132" s="36">
        <v>321531374.20999998</v>
      </c>
      <c r="F3132" s="1" t="s">
        <v>7</v>
      </c>
    </row>
    <row r="3133" spans="1:6" x14ac:dyDescent="0.3">
      <c r="A3133" s="1" t="s">
        <v>9741</v>
      </c>
      <c r="B3133" s="1" t="s">
        <v>9742</v>
      </c>
      <c r="C3133" s="1" t="s">
        <v>9735</v>
      </c>
      <c r="D3133" s="35" t="s">
        <v>9736</v>
      </c>
      <c r="E3133" s="36">
        <v>131900000</v>
      </c>
      <c r="F3133" s="1" t="s">
        <v>7</v>
      </c>
    </row>
    <row r="3134" spans="1:6" x14ac:dyDescent="0.3">
      <c r="A3134" s="1" t="s">
        <v>9743</v>
      </c>
      <c r="B3134" s="1" t="s">
        <v>9744</v>
      </c>
      <c r="C3134" s="1" t="s">
        <v>9735</v>
      </c>
      <c r="D3134" s="35" t="s">
        <v>9736</v>
      </c>
      <c r="E3134" s="36">
        <v>84287628.319999993</v>
      </c>
      <c r="F3134" s="1" t="s">
        <v>7</v>
      </c>
    </row>
    <row r="3135" spans="1:6" x14ac:dyDescent="0.3">
      <c r="A3135" s="1" t="s">
        <v>9745</v>
      </c>
      <c r="B3135" s="1" t="s">
        <v>9746</v>
      </c>
      <c r="C3135" s="1" t="s">
        <v>9735</v>
      </c>
      <c r="D3135" s="35" t="s">
        <v>9736</v>
      </c>
      <c r="E3135" s="36">
        <v>327432328.01999998</v>
      </c>
      <c r="F3135" s="1" t="s">
        <v>7</v>
      </c>
    </row>
    <row r="3136" spans="1:6" x14ac:dyDescent="0.3">
      <c r="A3136" s="1" t="s">
        <v>9747</v>
      </c>
      <c r="B3136" s="1" t="s">
        <v>9748</v>
      </c>
      <c r="C3136" s="1" t="s">
        <v>9735</v>
      </c>
      <c r="D3136" s="35" t="s">
        <v>9736</v>
      </c>
      <c r="E3136" s="36">
        <v>203568766.02000001</v>
      </c>
      <c r="F3136" s="1" t="s">
        <v>7</v>
      </c>
    </row>
    <row r="3137" spans="1:6" x14ac:dyDescent="0.3">
      <c r="A3137" s="1" t="s">
        <v>9749</v>
      </c>
      <c r="B3137" s="1" t="s">
        <v>81</v>
      </c>
      <c r="C3137" s="1" t="s">
        <v>5</v>
      </c>
      <c r="D3137" s="35" t="s">
        <v>6</v>
      </c>
      <c r="E3137" s="36">
        <v>36750170</v>
      </c>
      <c r="F3137" s="1" t="s">
        <v>3</v>
      </c>
    </row>
    <row r="3138" spans="1:6" x14ac:dyDescent="0.3">
      <c r="A3138" s="1" t="s">
        <v>9750</v>
      </c>
      <c r="B3138" s="1" t="s">
        <v>168</v>
      </c>
      <c r="C3138" s="1" t="s">
        <v>164</v>
      </c>
      <c r="D3138" s="35" t="s">
        <v>136</v>
      </c>
      <c r="E3138" s="36">
        <v>18850481</v>
      </c>
      <c r="F3138" s="1" t="s">
        <v>3</v>
      </c>
    </row>
    <row r="3139" spans="1:6" x14ac:dyDescent="0.3">
      <c r="A3139" s="1" t="s">
        <v>9751</v>
      </c>
      <c r="B3139" s="1" t="s">
        <v>9752</v>
      </c>
      <c r="C3139" s="1" t="s">
        <v>1657</v>
      </c>
      <c r="D3139" s="35" t="s">
        <v>1658</v>
      </c>
      <c r="E3139" s="36">
        <v>7909914.6500000004</v>
      </c>
      <c r="F3139" s="1" t="s">
        <v>3</v>
      </c>
    </row>
    <row r="3140" spans="1:6" x14ac:dyDescent="0.3">
      <c r="A3140" s="1" t="s">
        <v>9753</v>
      </c>
      <c r="B3140" s="1" t="s">
        <v>82</v>
      </c>
      <c r="C3140" s="1" t="s">
        <v>9</v>
      </c>
      <c r="D3140" s="35" t="s">
        <v>10</v>
      </c>
      <c r="E3140" s="36">
        <v>475820.79999999999</v>
      </c>
      <c r="F3140" s="1" t="s">
        <v>3</v>
      </c>
    </row>
    <row r="3141" spans="1:6" x14ac:dyDescent="0.3">
      <c r="A3141" s="1" t="s">
        <v>9754</v>
      </c>
      <c r="B3141" s="1" t="s">
        <v>9755</v>
      </c>
      <c r="C3141" s="1" t="s">
        <v>9715</v>
      </c>
      <c r="D3141" s="35" t="s">
        <v>9716</v>
      </c>
      <c r="E3141" s="36">
        <v>193571</v>
      </c>
      <c r="F3141" s="1" t="s">
        <v>3</v>
      </c>
    </row>
    <row r="3142" spans="1:6" x14ac:dyDescent="0.3">
      <c r="A3142" s="1" t="s">
        <v>9756</v>
      </c>
      <c r="B3142" s="1" t="s">
        <v>9757</v>
      </c>
      <c r="C3142" s="1" t="s">
        <v>1239</v>
      </c>
      <c r="D3142" s="35" t="s">
        <v>1240</v>
      </c>
      <c r="E3142" s="36">
        <v>704429.51</v>
      </c>
      <c r="F3142" s="1" t="s">
        <v>7</v>
      </c>
    </row>
    <row r="3143" spans="1:6" x14ac:dyDescent="0.3">
      <c r="A3143" s="1" t="s">
        <v>9758</v>
      </c>
      <c r="B3143" s="1" t="s">
        <v>173</v>
      </c>
      <c r="C3143" s="1" t="s">
        <v>134</v>
      </c>
      <c r="D3143" s="35" t="s">
        <v>135</v>
      </c>
      <c r="E3143" s="36">
        <v>94427833.739999995</v>
      </c>
      <c r="F3143" s="1" t="s">
        <v>7</v>
      </c>
    </row>
    <row r="3144" spans="1:6" x14ac:dyDescent="0.3">
      <c r="A3144" s="1" t="s">
        <v>9759</v>
      </c>
      <c r="B3144" s="1" t="s">
        <v>9760</v>
      </c>
      <c r="C3144" s="1" t="s">
        <v>1471</v>
      </c>
      <c r="D3144" s="35" t="s">
        <v>1472</v>
      </c>
      <c r="E3144" s="36">
        <v>8361918.5</v>
      </c>
      <c r="F3144" s="1" t="s">
        <v>3</v>
      </c>
    </row>
    <row r="3145" spans="1:6" x14ac:dyDescent="0.3">
      <c r="A3145" s="1" t="s">
        <v>9761</v>
      </c>
      <c r="B3145" s="1" t="s">
        <v>9762</v>
      </c>
      <c r="C3145" s="1" t="s">
        <v>9715</v>
      </c>
      <c r="D3145" s="35" t="s">
        <v>9716</v>
      </c>
      <c r="E3145" s="36">
        <v>9288</v>
      </c>
      <c r="F3145" s="1" t="s">
        <v>7</v>
      </c>
    </row>
    <row r="3146" spans="1:6" x14ac:dyDescent="0.3">
      <c r="A3146" s="1" t="s">
        <v>9763</v>
      </c>
      <c r="B3146" s="1" t="s">
        <v>9764</v>
      </c>
      <c r="C3146" s="1" t="s">
        <v>9715</v>
      </c>
      <c r="D3146" s="35" t="s">
        <v>9716</v>
      </c>
      <c r="E3146" s="36">
        <v>9270</v>
      </c>
      <c r="F3146" s="1" t="s">
        <v>7</v>
      </c>
    </row>
    <row r="3147" spans="1:6" x14ac:dyDescent="0.3">
      <c r="A3147" s="1" t="s">
        <v>9765</v>
      </c>
      <c r="B3147" s="1" t="s">
        <v>83</v>
      </c>
      <c r="C3147" s="1" t="s">
        <v>5</v>
      </c>
      <c r="D3147" s="35" t="s">
        <v>6</v>
      </c>
      <c r="E3147" s="36">
        <v>8740364</v>
      </c>
      <c r="F3147" s="1" t="s">
        <v>3</v>
      </c>
    </row>
    <row r="3148" spans="1:6" x14ac:dyDescent="0.3">
      <c r="A3148" s="1" t="s">
        <v>9766</v>
      </c>
      <c r="B3148" s="1" t="s">
        <v>9767</v>
      </c>
      <c r="C3148" s="1" t="s">
        <v>1471</v>
      </c>
      <c r="D3148" s="35" t="s">
        <v>1472</v>
      </c>
      <c r="E3148" s="36">
        <v>320894.89</v>
      </c>
      <c r="F3148" s="1" t="s">
        <v>7</v>
      </c>
    </row>
    <row r="3149" spans="1:6" x14ac:dyDescent="0.3">
      <c r="A3149" s="1" t="s">
        <v>9768</v>
      </c>
      <c r="B3149" s="1" t="s">
        <v>9769</v>
      </c>
      <c r="C3149" s="1" t="s">
        <v>1471</v>
      </c>
      <c r="D3149" s="35" t="s">
        <v>1472</v>
      </c>
      <c r="E3149" s="36">
        <v>6203304.2999999998</v>
      </c>
      <c r="F3149" s="1" t="s">
        <v>7</v>
      </c>
    </row>
    <row r="3150" spans="1:6" x14ac:dyDescent="0.3">
      <c r="A3150" s="1" t="s">
        <v>9770</v>
      </c>
      <c r="B3150" s="1" t="s">
        <v>9771</v>
      </c>
      <c r="C3150" s="1" t="s">
        <v>9715</v>
      </c>
      <c r="D3150" s="35" t="s">
        <v>9716</v>
      </c>
      <c r="E3150" s="36">
        <v>192488</v>
      </c>
      <c r="F3150" s="1" t="s">
        <v>7</v>
      </c>
    </row>
    <row r="3151" spans="1:6" x14ac:dyDescent="0.3">
      <c r="A3151" s="1" t="s">
        <v>9772</v>
      </c>
      <c r="B3151" s="1" t="s">
        <v>9773</v>
      </c>
      <c r="C3151" s="1" t="s">
        <v>1471</v>
      </c>
      <c r="D3151" s="35" t="s">
        <v>1472</v>
      </c>
      <c r="E3151" s="36">
        <v>1236175.06</v>
      </c>
      <c r="F3151" s="1" t="s">
        <v>7</v>
      </c>
    </row>
    <row r="3152" spans="1:6" x14ac:dyDescent="0.3">
      <c r="A3152" s="1" t="s">
        <v>9774</v>
      </c>
      <c r="B3152" s="1" t="s">
        <v>9775</v>
      </c>
      <c r="C3152" s="1" t="s">
        <v>920</v>
      </c>
      <c r="D3152" s="35" t="s">
        <v>921</v>
      </c>
      <c r="E3152" s="36">
        <v>30391.81</v>
      </c>
      <c r="F3152" s="1" t="s">
        <v>3</v>
      </c>
    </row>
    <row r="3153" spans="1:6" x14ac:dyDescent="0.3">
      <c r="A3153" s="1" t="s">
        <v>9776</v>
      </c>
      <c r="B3153" s="1" t="s">
        <v>9777</v>
      </c>
      <c r="C3153" s="1" t="s">
        <v>9778</v>
      </c>
      <c r="D3153" s="35" t="s">
        <v>9779</v>
      </c>
      <c r="E3153" s="36">
        <v>1578112</v>
      </c>
      <c r="F3153" s="1" t="s">
        <v>28</v>
      </c>
    </row>
    <row r="3154" spans="1:6" x14ac:dyDescent="0.3">
      <c r="A3154" s="1" t="s">
        <v>9780</v>
      </c>
      <c r="B3154" s="1" t="s">
        <v>919</v>
      </c>
      <c r="C3154" s="1" t="s">
        <v>920</v>
      </c>
      <c r="D3154" s="35" t="s">
        <v>921</v>
      </c>
      <c r="E3154" s="36">
        <v>686856.8</v>
      </c>
      <c r="F3154" s="1" t="s">
        <v>28</v>
      </c>
    </row>
    <row r="3155" spans="1:6" x14ac:dyDescent="0.3">
      <c r="A3155" s="1" t="s">
        <v>9781</v>
      </c>
      <c r="B3155" s="1" t="s">
        <v>9782</v>
      </c>
      <c r="C3155" s="1" t="s">
        <v>9778</v>
      </c>
      <c r="D3155" s="35" t="s">
        <v>9779</v>
      </c>
      <c r="E3155" s="36">
        <v>5051628.8</v>
      </c>
      <c r="F3155" s="1" t="s">
        <v>28</v>
      </c>
    </row>
    <row r="3156" spans="1:6" x14ac:dyDescent="0.3">
      <c r="A3156" s="1" t="s">
        <v>9783</v>
      </c>
      <c r="B3156" s="1" t="s">
        <v>9784</v>
      </c>
      <c r="C3156" s="1" t="s">
        <v>5307</v>
      </c>
      <c r="D3156" s="35" t="s">
        <v>5308</v>
      </c>
      <c r="E3156" s="36">
        <v>177883.33</v>
      </c>
      <c r="F3156" s="1" t="s">
        <v>7</v>
      </c>
    </row>
    <row r="3157" spans="1:6" x14ac:dyDescent="0.3">
      <c r="A3157" s="1" t="s">
        <v>9785</v>
      </c>
      <c r="B3157" s="1" t="s">
        <v>9786</v>
      </c>
      <c r="C3157" s="1" t="s">
        <v>9787</v>
      </c>
      <c r="D3157" s="35" t="s">
        <v>9788</v>
      </c>
      <c r="E3157" s="36">
        <v>185000</v>
      </c>
      <c r="F3157" s="1" t="s">
        <v>7</v>
      </c>
    </row>
    <row r="3158" spans="1:6" x14ac:dyDescent="0.3">
      <c r="A3158" s="1" t="s">
        <v>9789</v>
      </c>
      <c r="B3158" s="1" t="s">
        <v>9790</v>
      </c>
      <c r="C3158" s="1" t="s">
        <v>9791</v>
      </c>
      <c r="D3158" s="35" t="s">
        <v>9792</v>
      </c>
      <c r="E3158" s="36">
        <v>92200</v>
      </c>
      <c r="F3158" s="1" t="s">
        <v>7</v>
      </c>
    </row>
    <row r="3159" spans="1:6" x14ac:dyDescent="0.3">
      <c r="A3159" s="1" t="s">
        <v>9793</v>
      </c>
      <c r="B3159" s="1" t="s">
        <v>9794</v>
      </c>
      <c r="C3159" s="1" t="s">
        <v>9715</v>
      </c>
      <c r="D3159" s="35" t="s">
        <v>9716</v>
      </c>
      <c r="E3159" s="36">
        <v>1920240</v>
      </c>
      <c r="F3159" s="1" t="s">
        <v>7</v>
      </c>
    </row>
    <row r="3160" spans="1:6" x14ac:dyDescent="0.3">
      <c r="A3160" s="1" t="s">
        <v>9795</v>
      </c>
      <c r="B3160" s="1" t="s">
        <v>9796</v>
      </c>
      <c r="C3160" s="1" t="s">
        <v>844</v>
      </c>
      <c r="D3160" s="35" t="s">
        <v>845</v>
      </c>
      <c r="E3160" s="36">
        <v>26920244.129999999</v>
      </c>
      <c r="F3160" s="1" t="s">
        <v>46</v>
      </c>
    </row>
    <row r="3161" spans="1:6" x14ac:dyDescent="0.3">
      <c r="A3161" s="1" t="s">
        <v>9797</v>
      </c>
      <c r="B3161" s="1" t="s">
        <v>9798</v>
      </c>
      <c r="C3161" s="1" t="s">
        <v>844</v>
      </c>
      <c r="D3161" s="35" t="s">
        <v>845</v>
      </c>
      <c r="E3161" s="36">
        <v>32162925.190000001</v>
      </c>
      <c r="F3161" s="1" t="s">
        <v>46</v>
      </c>
    </row>
    <row r="3162" spans="1:6" x14ac:dyDescent="0.3">
      <c r="A3162" s="1" t="s">
        <v>9799</v>
      </c>
      <c r="B3162" s="1" t="s">
        <v>9800</v>
      </c>
      <c r="C3162" s="1" t="s">
        <v>908</v>
      </c>
      <c r="D3162" s="35" t="s">
        <v>909</v>
      </c>
      <c r="E3162" s="36">
        <v>12175212.220000001</v>
      </c>
      <c r="F3162" s="1" t="s">
        <v>3</v>
      </c>
    </row>
    <row r="3163" spans="1:6" x14ac:dyDescent="0.3">
      <c r="A3163" s="1" t="s">
        <v>9801</v>
      </c>
      <c r="B3163" s="1" t="s">
        <v>9802</v>
      </c>
      <c r="C3163" s="1" t="s">
        <v>908</v>
      </c>
      <c r="D3163" s="35" t="s">
        <v>909</v>
      </c>
      <c r="E3163" s="36">
        <v>14658180.640000001</v>
      </c>
      <c r="F3163" s="1" t="s">
        <v>3</v>
      </c>
    </row>
    <row r="3164" spans="1:6" x14ac:dyDescent="0.3">
      <c r="A3164" s="1" t="s">
        <v>9803</v>
      </c>
      <c r="B3164" s="1" t="s">
        <v>9804</v>
      </c>
      <c r="C3164" s="1" t="s">
        <v>908</v>
      </c>
      <c r="D3164" s="35" t="s">
        <v>909</v>
      </c>
      <c r="E3164" s="36">
        <v>8557299.8000000007</v>
      </c>
      <c r="F3164" s="1" t="s">
        <v>3</v>
      </c>
    </row>
    <row r="3165" spans="1:6" x14ac:dyDescent="0.3">
      <c r="A3165" s="1" t="s">
        <v>9805</v>
      </c>
      <c r="B3165" s="1" t="s">
        <v>9806</v>
      </c>
      <c r="C3165" s="1" t="s">
        <v>908</v>
      </c>
      <c r="D3165" s="35" t="s">
        <v>909</v>
      </c>
      <c r="E3165" s="36">
        <v>5855587.6200000001</v>
      </c>
      <c r="F3165" s="1" t="s">
        <v>3</v>
      </c>
    </row>
    <row r="3166" spans="1:6" x14ac:dyDescent="0.3">
      <c r="A3166" s="1" t="s">
        <v>9807</v>
      </c>
      <c r="B3166" s="1" t="s">
        <v>9808</v>
      </c>
      <c r="C3166" s="1" t="s">
        <v>9735</v>
      </c>
      <c r="D3166" s="35" t="s">
        <v>9736</v>
      </c>
      <c r="E3166" s="36">
        <v>44070600.520000003</v>
      </c>
      <c r="F3166" s="1" t="s">
        <v>3</v>
      </c>
    </row>
    <row r="3167" spans="1:6" x14ac:dyDescent="0.3">
      <c r="A3167" s="1" t="s">
        <v>9809</v>
      </c>
      <c r="B3167" s="1" t="s">
        <v>9810</v>
      </c>
      <c r="C3167" s="1" t="s">
        <v>908</v>
      </c>
      <c r="D3167" s="35" t="s">
        <v>909</v>
      </c>
      <c r="E3167" s="36">
        <v>5096192.41</v>
      </c>
      <c r="F3167" s="1" t="s">
        <v>3</v>
      </c>
    </row>
    <row r="3168" spans="1:6" x14ac:dyDescent="0.3">
      <c r="A3168" s="1" t="s">
        <v>9811</v>
      </c>
      <c r="B3168" s="1" t="s">
        <v>9812</v>
      </c>
      <c r="C3168" s="1" t="s">
        <v>908</v>
      </c>
      <c r="D3168" s="35" t="s">
        <v>909</v>
      </c>
      <c r="E3168" s="36">
        <v>3893533.15</v>
      </c>
      <c r="F3168" s="1" t="s">
        <v>3</v>
      </c>
    </row>
    <row r="3169" spans="1:6" x14ac:dyDescent="0.3">
      <c r="A3169" s="1" t="s">
        <v>9813</v>
      </c>
      <c r="B3169" s="1" t="s">
        <v>9814</v>
      </c>
      <c r="C3169" s="1" t="s">
        <v>908</v>
      </c>
      <c r="D3169" s="35" t="s">
        <v>909</v>
      </c>
      <c r="E3169" s="36">
        <v>5245239.4000000004</v>
      </c>
      <c r="F3169" s="1" t="s">
        <v>3</v>
      </c>
    </row>
    <row r="3170" spans="1:6" x14ac:dyDescent="0.3">
      <c r="A3170" s="1" t="s">
        <v>9815</v>
      </c>
      <c r="B3170" s="1" t="s">
        <v>9816</v>
      </c>
      <c r="C3170" s="1" t="s">
        <v>908</v>
      </c>
      <c r="D3170" s="35" t="s">
        <v>909</v>
      </c>
      <c r="E3170" s="36">
        <v>8830818.1899999995</v>
      </c>
      <c r="F3170" s="1" t="s">
        <v>3</v>
      </c>
    </row>
    <row r="3171" spans="1:6" x14ac:dyDescent="0.3">
      <c r="A3171" s="1" t="s">
        <v>9817</v>
      </c>
      <c r="B3171" s="1" t="s">
        <v>9818</v>
      </c>
      <c r="C3171" s="1" t="s">
        <v>908</v>
      </c>
      <c r="D3171" s="35" t="s">
        <v>909</v>
      </c>
      <c r="E3171" s="36">
        <v>16696072.380000001</v>
      </c>
      <c r="F3171" s="1" t="s">
        <v>3</v>
      </c>
    </row>
    <row r="3172" spans="1:6" x14ac:dyDescent="0.3">
      <c r="A3172" s="1" t="s">
        <v>9819</v>
      </c>
      <c r="B3172" s="1" t="s">
        <v>9820</v>
      </c>
      <c r="C3172" s="1" t="s">
        <v>908</v>
      </c>
      <c r="D3172" s="35" t="s">
        <v>909</v>
      </c>
      <c r="E3172" s="36">
        <v>24662474.600000001</v>
      </c>
      <c r="F3172" s="1" t="s">
        <v>7</v>
      </c>
    </row>
    <row r="3173" spans="1:6" x14ac:dyDescent="0.3">
      <c r="A3173" s="1" t="s">
        <v>9821</v>
      </c>
      <c r="B3173" s="1" t="s">
        <v>9822</v>
      </c>
      <c r="C3173" s="1" t="s">
        <v>908</v>
      </c>
      <c r="D3173" s="35" t="s">
        <v>909</v>
      </c>
      <c r="E3173" s="36">
        <v>9244548</v>
      </c>
      <c r="F3173" s="1" t="s">
        <v>7</v>
      </c>
    </row>
    <row r="3174" spans="1:6" x14ac:dyDescent="0.3">
      <c r="A3174" s="1" t="s">
        <v>9823</v>
      </c>
      <c r="B3174" s="1" t="s">
        <v>9824</v>
      </c>
      <c r="C3174" s="1" t="s">
        <v>908</v>
      </c>
      <c r="D3174" s="35" t="s">
        <v>909</v>
      </c>
      <c r="E3174" s="36">
        <v>2283892.56</v>
      </c>
      <c r="F3174" s="1" t="s">
        <v>7</v>
      </c>
    </row>
    <row r="3175" spans="1:6" x14ac:dyDescent="0.3">
      <c r="A3175" s="1" t="s">
        <v>9825</v>
      </c>
      <c r="B3175" s="1" t="s">
        <v>9826</v>
      </c>
      <c r="C3175" s="1" t="s">
        <v>908</v>
      </c>
      <c r="D3175" s="35" t="s">
        <v>909</v>
      </c>
      <c r="E3175" s="36">
        <v>736692</v>
      </c>
      <c r="F3175" s="1" t="s">
        <v>3</v>
      </c>
    </row>
    <row r="3176" spans="1:6" x14ac:dyDescent="0.3">
      <c r="A3176" s="1" t="s">
        <v>9827</v>
      </c>
      <c r="B3176" s="1" t="s">
        <v>9828</v>
      </c>
      <c r="C3176" s="1" t="s">
        <v>908</v>
      </c>
      <c r="D3176" s="35" t="s">
        <v>909</v>
      </c>
      <c r="E3176" s="36">
        <v>2643992.7200000002</v>
      </c>
      <c r="F3176" s="1" t="s">
        <v>7</v>
      </c>
    </row>
    <row r="3177" spans="1:6" x14ac:dyDescent="0.3">
      <c r="A3177" s="1" t="s">
        <v>9829</v>
      </c>
      <c r="B3177" s="1" t="s">
        <v>9830</v>
      </c>
      <c r="C3177" s="1" t="s">
        <v>908</v>
      </c>
      <c r="D3177" s="35" t="s">
        <v>909</v>
      </c>
      <c r="E3177" s="36">
        <v>21041183.609999999</v>
      </c>
      <c r="F3177" s="1" t="s">
        <v>7</v>
      </c>
    </row>
    <row r="3178" spans="1:6" x14ac:dyDescent="0.3">
      <c r="A3178" s="1" t="s">
        <v>9831</v>
      </c>
      <c r="B3178" s="1" t="s">
        <v>9832</v>
      </c>
      <c r="C3178" s="1" t="s">
        <v>908</v>
      </c>
      <c r="D3178" s="35" t="s">
        <v>909</v>
      </c>
      <c r="E3178" s="36">
        <v>694671.6</v>
      </c>
      <c r="F3178" s="1" t="s">
        <v>7</v>
      </c>
    </row>
    <row r="3179" spans="1:6" x14ac:dyDescent="0.3">
      <c r="A3179" s="1" t="s">
        <v>9833</v>
      </c>
      <c r="B3179" s="1" t="s">
        <v>9834</v>
      </c>
      <c r="C3179" s="1" t="s">
        <v>908</v>
      </c>
      <c r="D3179" s="35" t="s">
        <v>909</v>
      </c>
      <c r="E3179" s="36">
        <v>11102921.960000001</v>
      </c>
      <c r="F3179" s="1" t="s">
        <v>7</v>
      </c>
    </row>
    <row r="3180" spans="1:6" x14ac:dyDescent="0.3">
      <c r="A3180" s="1" t="s">
        <v>9835</v>
      </c>
      <c r="B3180" s="1" t="s">
        <v>9836</v>
      </c>
      <c r="C3180" s="1" t="s">
        <v>908</v>
      </c>
      <c r="D3180" s="35" t="s">
        <v>909</v>
      </c>
      <c r="E3180" s="36">
        <v>2217357.31</v>
      </c>
      <c r="F3180" s="1" t="s">
        <v>7</v>
      </c>
    </row>
    <row r="3181" spans="1:6" x14ac:dyDescent="0.3">
      <c r="A3181" s="1" t="s">
        <v>9837</v>
      </c>
      <c r="B3181" s="1" t="s">
        <v>9838</v>
      </c>
      <c r="C3181" s="1" t="s">
        <v>908</v>
      </c>
      <c r="D3181" s="35" t="s">
        <v>909</v>
      </c>
      <c r="E3181" s="36">
        <v>2999315.5</v>
      </c>
      <c r="F3181" s="1" t="s">
        <v>7</v>
      </c>
    </row>
    <row r="3182" spans="1:6" x14ac:dyDescent="0.3">
      <c r="A3182" s="1" t="s">
        <v>9839</v>
      </c>
      <c r="B3182" s="1" t="s">
        <v>9840</v>
      </c>
      <c r="C3182" s="1" t="s">
        <v>908</v>
      </c>
      <c r="D3182" s="35" t="s">
        <v>909</v>
      </c>
      <c r="E3182" s="36">
        <v>9394784.2400000002</v>
      </c>
      <c r="F3182" s="1" t="s">
        <v>7</v>
      </c>
    </row>
    <row r="3183" spans="1:6" x14ac:dyDescent="0.3">
      <c r="A3183" s="1" t="s">
        <v>9841</v>
      </c>
      <c r="B3183" s="1" t="s">
        <v>9842</v>
      </c>
      <c r="C3183" s="1" t="s">
        <v>908</v>
      </c>
      <c r="D3183" s="35" t="s">
        <v>909</v>
      </c>
      <c r="E3183" s="36">
        <v>6092251.4199999999</v>
      </c>
      <c r="F3183" s="1" t="s">
        <v>7</v>
      </c>
    </row>
    <row r="3184" spans="1:6" x14ac:dyDescent="0.3">
      <c r="A3184" s="1" t="s">
        <v>9843</v>
      </c>
      <c r="B3184" s="1" t="s">
        <v>9844</v>
      </c>
      <c r="C3184" s="1" t="s">
        <v>908</v>
      </c>
      <c r="D3184" s="35" t="s">
        <v>909</v>
      </c>
      <c r="E3184" s="36">
        <v>9086842.5899999999</v>
      </c>
      <c r="F3184" s="1" t="s">
        <v>7</v>
      </c>
    </row>
    <row r="3185" spans="1:6" x14ac:dyDescent="0.3">
      <c r="A3185" s="1" t="s">
        <v>9845</v>
      </c>
      <c r="B3185" s="1" t="s">
        <v>9846</v>
      </c>
      <c r="C3185" s="1" t="s">
        <v>908</v>
      </c>
      <c r="D3185" s="35" t="s">
        <v>909</v>
      </c>
      <c r="E3185" s="36">
        <v>11880882.630000001</v>
      </c>
      <c r="F3185" s="1" t="s">
        <v>7</v>
      </c>
    </row>
    <row r="3186" spans="1:6" x14ac:dyDescent="0.3">
      <c r="A3186" s="1" t="s">
        <v>9847</v>
      </c>
      <c r="B3186" s="1" t="s">
        <v>9848</v>
      </c>
      <c r="C3186" s="1" t="s">
        <v>908</v>
      </c>
      <c r="D3186" s="35" t="s">
        <v>909</v>
      </c>
      <c r="E3186" s="36">
        <v>564499.25</v>
      </c>
      <c r="F3186" s="1" t="s">
        <v>7</v>
      </c>
    </row>
    <row r="3187" spans="1:6" x14ac:dyDescent="0.3">
      <c r="A3187" s="1" t="s">
        <v>9849</v>
      </c>
      <c r="B3187" s="1" t="s">
        <v>9850</v>
      </c>
      <c r="C3187" s="1" t="s">
        <v>908</v>
      </c>
      <c r="D3187" s="35" t="s">
        <v>909</v>
      </c>
      <c r="E3187" s="36">
        <v>1210892.6399999999</v>
      </c>
      <c r="F3187" s="1" t="s">
        <v>7</v>
      </c>
    </row>
    <row r="3188" spans="1:6" x14ac:dyDescent="0.3">
      <c r="A3188" s="1" t="s">
        <v>9851</v>
      </c>
      <c r="B3188" s="1" t="s">
        <v>9852</v>
      </c>
      <c r="C3188" s="1" t="s">
        <v>9853</v>
      </c>
      <c r="D3188" s="35" t="s">
        <v>9854</v>
      </c>
      <c r="E3188" s="36">
        <v>5893590</v>
      </c>
      <c r="F3188" s="1" t="s">
        <v>3</v>
      </c>
    </row>
    <row r="3189" spans="1:6" x14ac:dyDescent="0.3">
      <c r="A3189" s="1" t="s">
        <v>9855</v>
      </c>
      <c r="B3189" s="1" t="s">
        <v>9856</v>
      </c>
      <c r="C3189" s="1" t="s">
        <v>1069</v>
      </c>
      <c r="D3189" s="35" t="s">
        <v>1070</v>
      </c>
      <c r="E3189" s="36">
        <v>2578912</v>
      </c>
      <c r="F3189" s="1" t="s">
        <v>3</v>
      </c>
    </row>
    <row r="3190" spans="1:6" x14ac:dyDescent="0.3">
      <c r="A3190" s="1" t="s">
        <v>9857</v>
      </c>
      <c r="B3190" s="1" t="s">
        <v>9858</v>
      </c>
      <c r="C3190" s="1" t="s">
        <v>9859</v>
      </c>
      <c r="D3190" s="35" t="s">
        <v>9860</v>
      </c>
      <c r="E3190" s="36">
        <v>24434768.710000001</v>
      </c>
      <c r="F3190" s="1" t="s">
        <v>3</v>
      </c>
    </row>
    <row r="3191" spans="1:6" x14ac:dyDescent="0.3">
      <c r="A3191" s="1" t="s">
        <v>9861</v>
      </c>
      <c r="B3191" s="1" t="s">
        <v>9862</v>
      </c>
      <c r="C3191" s="1" t="s">
        <v>541</v>
      </c>
      <c r="D3191" s="35" t="s">
        <v>542</v>
      </c>
      <c r="E3191" s="36">
        <v>550800</v>
      </c>
      <c r="F3191" s="1" t="s">
        <v>3</v>
      </c>
    </row>
    <row r="3192" spans="1:6" x14ac:dyDescent="0.3">
      <c r="A3192" s="1" t="s">
        <v>9863</v>
      </c>
      <c r="B3192" s="1" t="s">
        <v>9864</v>
      </c>
      <c r="C3192" s="1" t="s">
        <v>541</v>
      </c>
      <c r="D3192" s="35" t="s">
        <v>542</v>
      </c>
      <c r="E3192" s="36">
        <v>704002.18</v>
      </c>
      <c r="F3192" s="1" t="s">
        <v>7</v>
      </c>
    </row>
    <row r="3193" spans="1:6" x14ac:dyDescent="0.3">
      <c r="A3193" s="1" t="s">
        <v>9865</v>
      </c>
      <c r="B3193" s="1" t="s">
        <v>9866</v>
      </c>
      <c r="C3193" s="1" t="s">
        <v>541</v>
      </c>
      <c r="D3193" s="35" t="s">
        <v>542</v>
      </c>
      <c r="E3193" s="36">
        <v>10781149.17</v>
      </c>
      <c r="F3193" s="1" t="s">
        <v>3</v>
      </c>
    </row>
    <row r="3194" spans="1:6" x14ac:dyDescent="0.3">
      <c r="A3194" s="1" t="s">
        <v>9867</v>
      </c>
      <c r="B3194" s="1" t="s">
        <v>9868</v>
      </c>
      <c r="C3194" s="1" t="s">
        <v>541</v>
      </c>
      <c r="D3194" s="35" t="s">
        <v>542</v>
      </c>
      <c r="E3194" s="36">
        <v>3710472.39</v>
      </c>
      <c r="F3194" s="1" t="s">
        <v>3</v>
      </c>
    </row>
    <row r="3195" spans="1:6" x14ac:dyDescent="0.3">
      <c r="A3195" s="1" t="s">
        <v>9869</v>
      </c>
      <c r="B3195" s="1" t="s">
        <v>9870</v>
      </c>
      <c r="C3195" s="1" t="s">
        <v>9853</v>
      </c>
      <c r="D3195" s="35" t="s">
        <v>9854</v>
      </c>
      <c r="E3195" s="36">
        <v>16027359.6</v>
      </c>
      <c r="F3195" s="1" t="s">
        <v>3</v>
      </c>
    </row>
    <row r="3196" spans="1:6" x14ac:dyDescent="0.3">
      <c r="A3196" s="1" t="s">
        <v>9871</v>
      </c>
      <c r="B3196" s="1" t="s">
        <v>9872</v>
      </c>
      <c r="C3196" s="1" t="s">
        <v>9873</v>
      </c>
      <c r="D3196" s="35" t="s">
        <v>9874</v>
      </c>
      <c r="E3196" s="36">
        <v>1173390.99</v>
      </c>
      <c r="F3196" s="1" t="s">
        <v>3</v>
      </c>
    </row>
    <row r="3197" spans="1:6" x14ac:dyDescent="0.3">
      <c r="A3197" s="1" t="s">
        <v>9875</v>
      </c>
      <c r="B3197" s="1" t="s">
        <v>9876</v>
      </c>
      <c r="C3197" s="1" t="s">
        <v>541</v>
      </c>
      <c r="D3197" s="35" t="s">
        <v>542</v>
      </c>
      <c r="E3197" s="36">
        <v>41182643.950000003</v>
      </c>
      <c r="F3197" s="1" t="s">
        <v>7</v>
      </c>
    </row>
    <row r="3198" spans="1:6" x14ac:dyDescent="0.3">
      <c r="A3198" s="1" t="s">
        <v>9877</v>
      </c>
      <c r="B3198" s="1" t="s">
        <v>9878</v>
      </c>
      <c r="C3198" s="1" t="s">
        <v>541</v>
      </c>
      <c r="D3198" s="35" t="s">
        <v>542</v>
      </c>
      <c r="E3198" s="36">
        <v>30891828.84</v>
      </c>
      <c r="F3198" s="1" t="s">
        <v>7</v>
      </c>
    </row>
    <row r="3199" spans="1:6" x14ac:dyDescent="0.3">
      <c r="A3199" s="1" t="s">
        <v>9879</v>
      </c>
      <c r="B3199" s="1" t="s">
        <v>9880</v>
      </c>
      <c r="C3199" s="1" t="s">
        <v>541</v>
      </c>
      <c r="D3199" s="35" t="s">
        <v>542</v>
      </c>
      <c r="E3199" s="36">
        <v>822394.8</v>
      </c>
      <c r="F3199" s="1" t="s">
        <v>3</v>
      </c>
    </row>
    <row r="3200" spans="1:6" x14ac:dyDescent="0.3">
      <c r="A3200" s="1" t="s">
        <v>9881</v>
      </c>
      <c r="B3200" s="1" t="s">
        <v>9882</v>
      </c>
      <c r="C3200" s="1" t="s">
        <v>981</v>
      </c>
      <c r="D3200" s="35" t="s">
        <v>982</v>
      </c>
      <c r="E3200" s="36">
        <v>48184180.740000002</v>
      </c>
      <c r="F3200" s="1" t="s">
        <v>7</v>
      </c>
    </row>
    <row r="3201" spans="1:6" x14ac:dyDescent="0.3">
      <c r="A3201" s="1" t="s">
        <v>9883</v>
      </c>
      <c r="B3201" s="1" t="s">
        <v>9884</v>
      </c>
      <c r="C3201" s="1" t="s">
        <v>9853</v>
      </c>
      <c r="D3201" s="35" t="s">
        <v>9854</v>
      </c>
      <c r="E3201" s="36">
        <v>9935966.0700000003</v>
      </c>
      <c r="F3201" s="1" t="s">
        <v>7</v>
      </c>
    </row>
    <row r="3202" spans="1:6" x14ac:dyDescent="0.3">
      <c r="A3202" s="1" t="s">
        <v>9885</v>
      </c>
      <c r="B3202" s="1" t="s">
        <v>9886</v>
      </c>
      <c r="C3202" s="1" t="s">
        <v>9887</v>
      </c>
      <c r="D3202" s="35" t="s">
        <v>9888</v>
      </c>
      <c r="E3202" s="36">
        <v>4902567.9800000004</v>
      </c>
      <c r="F3202" s="1" t="s">
        <v>7</v>
      </c>
    </row>
    <row r="3203" spans="1:6" x14ac:dyDescent="0.3">
      <c r="A3203" s="1" t="s">
        <v>9889</v>
      </c>
      <c r="B3203" s="1" t="s">
        <v>9890</v>
      </c>
      <c r="C3203" s="1" t="s">
        <v>912</v>
      </c>
      <c r="D3203" s="35" t="s">
        <v>913</v>
      </c>
      <c r="E3203" s="36">
        <v>31283191.41</v>
      </c>
      <c r="F3203" s="1" t="s">
        <v>7</v>
      </c>
    </row>
    <row r="3204" spans="1:6" x14ac:dyDescent="0.3">
      <c r="A3204" s="1" t="s">
        <v>9891</v>
      </c>
      <c r="B3204" s="1" t="s">
        <v>9892</v>
      </c>
      <c r="C3204" s="1" t="s">
        <v>9893</v>
      </c>
      <c r="D3204" s="35" t="s">
        <v>9894</v>
      </c>
      <c r="E3204" s="36">
        <v>4971150</v>
      </c>
      <c r="F3204" s="1" t="s">
        <v>7</v>
      </c>
    </row>
    <row r="3205" spans="1:6" x14ac:dyDescent="0.3">
      <c r="A3205" s="1" t="s">
        <v>9895</v>
      </c>
      <c r="B3205" s="1" t="s">
        <v>9896</v>
      </c>
      <c r="C3205" s="1" t="s">
        <v>9897</v>
      </c>
      <c r="D3205" s="35" t="s">
        <v>9898</v>
      </c>
      <c r="E3205" s="36">
        <v>4943292.75</v>
      </c>
      <c r="F3205" s="1" t="s">
        <v>7</v>
      </c>
    </row>
    <row r="3206" spans="1:6" x14ac:dyDescent="0.3">
      <c r="A3206" s="1" t="s">
        <v>9899</v>
      </c>
      <c r="B3206" s="1" t="s">
        <v>9900</v>
      </c>
      <c r="C3206" s="1" t="s">
        <v>967</v>
      </c>
      <c r="D3206" s="35" t="s">
        <v>968</v>
      </c>
      <c r="E3206" s="36">
        <v>15578250.720000001</v>
      </c>
      <c r="F3206" s="1" t="s">
        <v>7</v>
      </c>
    </row>
    <row r="3207" spans="1:6" x14ac:dyDescent="0.3">
      <c r="A3207" s="1" t="s">
        <v>9901</v>
      </c>
      <c r="B3207" s="1" t="s">
        <v>9902</v>
      </c>
      <c r="C3207" s="1" t="s">
        <v>541</v>
      </c>
      <c r="D3207" s="35" t="s">
        <v>542</v>
      </c>
      <c r="E3207" s="36">
        <v>18955494.600000001</v>
      </c>
      <c r="F3207" s="1" t="s">
        <v>7</v>
      </c>
    </row>
    <row r="3208" spans="1:6" x14ac:dyDescent="0.3">
      <c r="A3208" s="1" t="s">
        <v>9903</v>
      </c>
      <c r="B3208" s="1" t="s">
        <v>9904</v>
      </c>
      <c r="C3208" s="1" t="s">
        <v>9873</v>
      </c>
      <c r="D3208" s="35" t="s">
        <v>9874</v>
      </c>
      <c r="E3208" s="36">
        <v>6005033.8099999996</v>
      </c>
      <c r="F3208" s="1" t="s">
        <v>46</v>
      </c>
    </row>
    <row r="3209" spans="1:6" x14ac:dyDescent="0.3">
      <c r="A3209" s="1" t="s">
        <v>9905</v>
      </c>
      <c r="B3209" s="1" t="s">
        <v>9906</v>
      </c>
      <c r="C3209" s="1" t="s">
        <v>3832</v>
      </c>
      <c r="D3209" s="35" t="s">
        <v>3833</v>
      </c>
      <c r="E3209" s="36">
        <v>15000</v>
      </c>
      <c r="F3209" s="1" t="s">
        <v>46</v>
      </c>
    </row>
    <row r="3210" spans="1:6" x14ac:dyDescent="0.3">
      <c r="A3210" s="1" t="s">
        <v>9907</v>
      </c>
      <c r="B3210" s="1" t="s">
        <v>9908</v>
      </c>
      <c r="C3210" s="1" t="s">
        <v>5379</v>
      </c>
      <c r="D3210" s="35" t="s">
        <v>5380</v>
      </c>
      <c r="E3210" s="36">
        <v>10176</v>
      </c>
      <c r="F3210" s="1" t="s">
        <v>7</v>
      </c>
    </row>
    <row r="3211" spans="1:6" x14ac:dyDescent="0.3">
      <c r="A3211" s="1" t="s">
        <v>9909</v>
      </c>
      <c r="B3211" s="1" t="s">
        <v>9910</v>
      </c>
      <c r="C3211" s="1" t="s">
        <v>6485</v>
      </c>
      <c r="D3211" s="35" t="s">
        <v>6486</v>
      </c>
      <c r="E3211" s="36">
        <v>10500</v>
      </c>
      <c r="F3211" s="1" t="s">
        <v>7</v>
      </c>
    </row>
    <row r="3212" spans="1:6" x14ac:dyDescent="0.3">
      <c r="A3212" s="1" t="s">
        <v>9911</v>
      </c>
      <c r="B3212" s="1" t="s">
        <v>9912</v>
      </c>
      <c r="C3212" s="1" t="s">
        <v>1398</v>
      </c>
      <c r="D3212" s="35" t="s">
        <v>1399</v>
      </c>
      <c r="E3212" s="36">
        <v>14999.97</v>
      </c>
      <c r="F3212" s="1" t="s">
        <v>7</v>
      </c>
    </row>
    <row r="3213" spans="1:6" x14ac:dyDescent="0.3">
      <c r="A3213" s="1" t="s">
        <v>9913</v>
      </c>
      <c r="B3213" s="1" t="s">
        <v>9914</v>
      </c>
      <c r="C3213" s="1" t="s">
        <v>3443</v>
      </c>
      <c r="D3213" s="35" t="s">
        <v>3444</v>
      </c>
      <c r="E3213" s="36">
        <v>14996.48</v>
      </c>
      <c r="F3213" s="1" t="s">
        <v>7</v>
      </c>
    </row>
    <row r="3214" spans="1:6" x14ac:dyDescent="0.3">
      <c r="A3214" s="1" t="s">
        <v>9915</v>
      </c>
      <c r="B3214" s="1" t="s">
        <v>9916</v>
      </c>
      <c r="C3214" s="1" t="s">
        <v>840</v>
      </c>
      <c r="D3214" s="35" t="s">
        <v>841</v>
      </c>
      <c r="E3214" s="36">
        <v>13000</v>
      </c>
      <c r="F3214" s="1" t="s">
        <v>7</v>
      </c>
    </row>
    <row r="3215" spans="1:6" x14ac:dyDescent="0.3">
      <c r="A3215" s="1" t="s">
        <v>9917</v>
      </c>
      <c r="B3215" s="1" t="s">
        <v>9918</v>
      </c>
      <c r="C3215" s="1" t="s">
        <v>5605</v>
      </c>
      <c r="D3215" s="35" t="s">
        <v>5606</v>
      </c>
      <c r="E3215" s="36">
        <v>15000</v>
      </c>
      <c r="F3215" s="1" t="s">
        <v>7</v>
      </c>
    </row>
    <row r="3216" spans="1:6" x14ac:dyDescent="0.3">
      <c r="A3216" s="1" t="s">
        <v>9919</v>
      </c>
      <c r="B3216" s="1" t="s">
        <v>9920</v>
      </c>
      <c r="C3216" s="1" t="s">
        <v>9887</v>
      </c>
      <c r="D3216" s="35" t="s">
        <v>9888</v>
      </c>
      <c r="E3216" s="36">
        <v>14444684.93</v>
      </c>
      <c r="F3216" s="1" t="s">
        <v>7</v>
      </c>
    </row>
    <row r="3217" spans="1:6" x14ac:dyDescent="0.3">
      <c r="A3217" s="1" t="s">
        <v>9921</v>
      </c>
      <c r="B3217" s="1" t="s">
        <v>9922</v>
      </c>
      <c r="C3217" s="1" t="s">
        <v>9923</v>
      </c>
      <c r="D3217" s="35" t="s">
        <v>9924</v>
      </c>
      <c r="E3217" s="36">
        <v>10999.98</v>
      </c>
      <c r="F3217" s="1" t="s">
        <v>7</v>
      </c>
    </row>
    <row r="3218" spans="1:6" x14ac:dyDescent="0.3">
      <c r="A3218" s="1" t="s">
        <v>9925</v>
      </c>
      <c r="B3218" s="1" t="s">
        <v>9926</v>
      </c>
      <c r="C3218" s="1" t="s">
        <v>967</v>
      </c>
      <c r="D3218" s="35" t="s">
        <v>968</v>
      </c>
      <c r="E3218" s="36">
        <v>16748292</v>
      </c>
      <c r="F3218" s="1" t="s">
        <v>7</v>
      </c>
    </row>
    <row r="3219" spans="1:6" x14ac:dyDescent="0.3">
      <c r="A3219" s="1" t="s">
        <v>9927</v>
      </c>
      <c r="B3219" s="1" t="s">
        <v>9928</v>
      </c>
      <c r="C3219" s="1" t="s">
        <v>1315</v>
      </c>
      <c r="D3219" s="35" t="s">
        <v>1316</v>
      </c>
      <c r="E3219" s="36">
        <v>14999.97</v>
      </c>
      <c r="F3219" s="1" t="s">
        <v>7</v>
      </c>
    </row>
    <row r="3220" spans="1:6" x14ac:dyDescent="0.3">
      <c r="A3220" s="1" t="s">
        <v>9929</v>
      </c>
      <c r="B3220" s="1" t="s">
        <v>9930</v>
      </c>
      <c r="C3220" s="1" t="s">
        <v>5976</v>
      </c>
      <c r="D3220" s="35" t="s">
        <v>5977</v>
      </c>
      <c r="E3220" s="36">
        <v>14895.6</v>
      </c>
      <c r="F3220" s="1" t="s">
        <v>7</v>
      </c>
    </row>
    <row r="3221" spans="1:6" x14ac:dyDescent="0.3">
      <c r="A3221" s="1" t="s">
        <v>9931</v>
      </c>
      <c r="B3221" s="1" t="s">
        <v>9932</v>
      </c>
      <c r="C3221" s="1" t="s">
        <v>2205</v>
      </c>
      <c r="D3221" s="35" t="s">
        <v>2206</v>
      </c>
      <c r="E3221" s="36">
        <v>14500</v>
      </c>
      <c r="F3221" s="1" t="s">
        <v>7</v>
      </c>
    </row>
    <row r="3222" spans="1:6" x14ac:dyDescent="0.3">
      <c r="A3222" s="1" t="s">
        <v>9933</v>
      </c>
      <c r="B3222" s="1" t="s">
        <v>9934</v>
      </c>
      <c r="C3222" s="1" t="s">
        <v>9859</v>
      </c>
      <c r="D3222" s="35" t="s">
        <v>9860</v>
      </c>
      <c r="E3222" s="36">
        <v>717266.72</v>
      </c>
      <c r="F3222" s="1" t="s">
        <v>7</v>
      </c>
    </row>
    <row r="3223" spans="1:6" x14ac:dyDescent="0.3">
      <c r="A3223" s="1" t="s">
        <v>9935</v>
      </c>
      <c r="B3223" s="1" t="s">
        <v>9936</v>
      </c>
      <c r="C3223" s="1" t="s">
        <v>8365</v>
      </c>
      <c r="D3223" s="35" t="s">
        <v>8366</v>
      </c>
      <c r="E3223" s="36">
        <v>12472.8</v>
      </c>
      <c r="F3223" s="1" t="s">
        <v>7</v>
      </c>
    </row>
    <row r="3224" spans="1:6" x14ac:dyDescent="0.3">
      <c r="A3224" s="1" t="s">
        <v>9937</v>
      </c>
      <c r="B3224" s="1" t="s">
        <v>9938</v>
      </c>
      <c r="C3224" s="1" t="s">
        <v>3133</v>
      </c>
      <c r="D3224" s="35" t="s">
        <v>3134</v>
      </c>
      <c r="E3224" s="36">
        <v>14973.6</v>
      </c>
      <c r="F3224" s="1" t="s">
        <v>7</v>
      </c>
    </row>
    <row r="3225" spans="1:6" x14ac:dyDescent="0.3">
      <c r="A3225" s="1" t="s">
        <v>9939</v>
      </c>
      <c r="B3225" s="1" t="s">
        <v>9940</v>
      </c>
      <c r="C3225" s="1" t="s">
        <v>9941</v>
      </c>
      <c r="D3225" s="35" t="s">
        <v>9942</v>
      </c>
      <c r="E3225" s="36">
        <v>11499.96</v>
      </c>
      <c r="F3225" s="1" t="s">
        <v>7</v>
      </c>
    </row>
    <row r="3226" spans="1:6" x14ac:dyDescent="0.3">
      <c r="A3226" s="1" t="s">
        <v>9943</v>
      </c>
      <c r="B3226" s="1" t="s">
        <v>9944</v>
      </c>
      <c r="C3226" s="1" t="s">
        <v>2684</v>
      </c>
      <c r="D3226" s="35" t="s">
        <v>2685</v>
      </c>
      <c r="E3226" s="36">
        <v>15000</v>
      </c>
      <c r="F3226" s="1" t="s">
        <v>7</v>
      </c>
    </row>
    <row r="3227" spans="1:6" x14ac:dyDescent="0.3">
      <c r="A3227" s="1" t="s">
        <v>9945</v>
      </c>
      <c r="B3227" s="1" t="s">
        <v>9946</v>
      </c>
      <c r="C3227" s="1" t="s">
        <v>7797</v>
      </c>
      <c r="D3227" s="35" t="s">
        <v>7798</v>
      </c>
      <c r="E3227" s="36">
        <v>14836.8</v>
      </c>
      <c r="F3227" s="1" t="s">
        <v>7</v>
      </c>
    </row>
    <row r="3228" spans="1:6" x14ac:dyDescent="0.3">
      <c r="A3228" s="1" t="s">
        <v>9947</v>
      </c>
      <c r="B3228" s="1" t="s">
        <v>9948</v>
      </c>
      <c r="C3228" s="1" t="s">
        <v>1259</v>
      </c>
      <c r="D3228" s="35" t="s">
        <v>1260</v>
      </c>
      <c r="E3228" s="36">
        <v>14993.96</v>
      </c>
      <c r="F3228" s="1" t="s">
        <v>7</v>
      </c>
    </row>
    <row r="3229" spans="1:6" x14ac:dyDescent="0.3">
      <c r="A3229" s="1" t="s">
        <v>9949</v>
      </c>
      <c r="B3229" s="1" t="s">
        <v>9950</v>
      </c>
      <c r="C3229" s="1" t="s">
        <v>541</v>
      </c>
      <c r="D3229" s="35" t="s">
        <v>542</v>
      </c>
      <c r="E3229" s="36">
        <v>36378945.68</v>
      </c>
      <c r="F3229" s="1" t="s">
        <v>46</v>
      </c>
    </row>
    <row r="3230" spans="1:6" x14ac:dyDescent="0.3">
      <c r="A3230" s="1" t="s">
        <v>9951</v>
      </c>
      <c r="B3230" s="1" t="s">
        <v>9952</v>
      </c>
      <c r="C3230" s="1" t="s">
        <v>2470</v>
      </c>
      <c r="D3230" s="35" t="s">
        <v>2471</v>
      </c>
      <c r="E3230" s="36">
        <v>13486.8</v>
      </c>
      <c r="F3230" s="1" t="s">
        <v>7</v>
      </c>
    </row>
    <row r="3231" spans="1:6" x14ac:dyDescent="0.3">
      <c r="A3231" s="1" t="s">
        <v>9953</v>
      </c>
      <c r="B3231" s="1" t="s">
        <v>9954</v>
      </c>
      <c r="C3231" s="1" t="s">
        <v>2614</v>
      </c>
      <c r="D3231" s="35" t="s">
        <v>2615</v>
      </c>
      <c r="E3231" s="36">
        <v>15000</v>
      </c>
      <c r="F3231" s="1" t="s">
        <v>7</v>
      </c>
    </row>
    <row r="3232" spans="1:6" x14ac:dyDescent="0.3">
      <c r="A3232" s="1" t="s">
        <v>9955</v>
      </c>
      <c r="B3232" s="1" t="s">
        <v>9956</v>
      </c>
      <c r="C3232" s="1" t="s">
        <v>1635</v>
      </c>
      <c r="D3232" s="35" t="s">
        <v>1636</v>
      </c>
      <c r="E3232" s="36">
        <v>14978.48</v>
      </c>
      <c r="F3232" s="1" t="s">
        <v>7</v>
      </c>
    </row>
    <row r="3233" spans="1:6" x14ac:dyDescent="0.3">
      <c r="A3233" s="1" t="s">
        <v>9957</v>
      </c>
      <c r="B3233" s="1" t="s">
        <v>9958</v>
      </c>
      <c r="C3233" s="1" t="s">
        <v>9959</v>
      </c>
      <c r="D3233" s="35" t="s">
        <v>9960</v>
      </c>
      <c r="E3233" s="36">
        <v>10000</v>
      </c>
      <c r="F3233" s="1" t="s">
        <v>7</v>
      </c>
    </row>
    <row r="3234" spans="1:6" x14ac:dyDescent="0.3">
      <c r="A3234" s="1" t="s">
        <v>9961</v>
      </c>
      <c r="B3234" s="1" t="s">
        <v>9962</v>
      </c>
      <c r="C3234" s="1" t="s">
        <v>9963</v>
      </c>
      <c r="D3234" s="35" t="s">
        <v>9964</v>
      </c>
      <c r="E3234" s="36">
        <v>15000</v>
      </c>
      <c r="F3234" s="1" t="s">
        <v>7</v>
      </c>
    </row>
    <row r="3235" spans="1:6" x14ac:dyDescent="0.3">
      <c r="A3235" s="1" t="s">
        <v>9965</v>
      </c>
      <c r="B3235" s="1" t="s">
        <v>9966</v>
      </c>
      <c r="C3235" s="1" t="s">
        <v>4241</v>
      </c>
      <c r="D3235" s="35" t="s">
        <v>4242</v>
      </c>
      <c r="E3235" s="36">
        <v>15000</v>
      </c>
      <c r="F3235" s="1" t="s">
        <v>7</v>
      </c>
    </row>
    <row r="3236" spans="1:6" x14ac:dyDescent="0.3">
      <c r="A3236" s="1" t="s">
        <v>9967</v>
      </c>
      <c r="B3236" s="1" t="s">
        <v>9968</v>
      </c>
      <c r="C3236" s="1" t="s">
        <v>9969</v>
      </c>
      <c r="D3236" s="35" t="s">
        <v>9970</v>
      </c>
      <c r="E3236" s="36">
        <v>15000</v>
      </c>
      <c r="F3236" s="1" t="s">
        <v>46</v>
      </c>
    </row>
    <row r="3237" spans="1:6" x14ac:dyDescent="0.3">
      <c r="A3237" s="1" t="s">
        <v>9971</v>
      </c>
      <c r="B3237" s="1" t="s">
        <v>9972</v>
      </c>
      <c r="C3237" s="1" t="s">
        <v>3284</v>
      </c>
      <c r="D3237" s="35" t="s">
        <v>3285</v>
      </c>
      <c r="E3237" s="36">
        <v>14500</v>
      </c>
      <c r="F3237" s="1" t="s">
        <v>7</v>
      </c>
    </row>
    <row r="3238" spans="1:6" x14ac:dyDescent="0.3">
      <c r="A3238" s="1" t="s">
        <v>9973</v>
      </c>
      <c r="B3238" s="1" t="s">
        <v>9972</v>
      </c>
      <c r="C3238" s="1" t="s">
        <v>9974</v>
      </c>
      <c r="D3238" s="35" t="s">
        <v>9975</v>
      </c>
      <c r="E3238" s="36">
        <v>15000</v>
      </c>
      <c r="F3238" s="1" t="s">
        <v>46</v>
      </c>
    </row>
    <row r="3239" spans="1:6" x14ac:dyDescent="0.3">
      <c r="A3239" s="1" t="s">
        <v>9976</v>
      </c>
      <c r="B3239" s="1" t="s">
        <v>9972</v>
      </c>
      <c r="C3239" s="1" t="s">
        <v>5869</v>
      </c>
      <c r="D3239" s="35" t="s">
        <v>5870</v>
      </c>
      <c r="E3239" s="36">
        <v>15000</v>
      </c>
      <c r="F3239" s="1" t="s">
        <v>7</v>
      </c>
    </row>
    <row r="3240" spans="1:6" x14ac:dyDescent="0.3">
      <c r="A3240" s="1" t="s">
        <v>9977</v>
      </c>
      <c r="B3240" s="1" t="s">
        <v>9978</v>
      </c>
      <c r="C3240" s="1" t="s">
        <v>2151</v>
      </c>
      <c r="D3240" s="35" t="s">
        <v>2152</v>
      </c>
      <c r="E3240" s="36">
        <v>14996.4</v>
      </c>
      <c r="F3240" s="1" t="s">
        <v>46</v>
      </c>
    </row>
    <row r="3241" spans="1:6" x14ac:dyDescent="0.3">
      <c r="A3241" s="1" t="s">
        <v>9979</v>
      </c>
      <c r="B3241" s="1" t="s">
        <v>9972</v>
      </c>
      <c r="C3241" s="1" t="s">
        <v>9980</v>
      </c>
      <c r="D3241" s="35" t="s">
        <v>9981</v>
      </c>
      <c r="E3241" s="36">
        <v>15000</v>
      </c>
      <c r="F3241" s="1" t="s">
        <v>46</v>
      </c>
    </row>
    <row r="3242" spans="1:6" x14ac:dyDescent="0.3">
      <c r="A3242" s="1" t="s">
        <v>9982</v>
      </c>
      <c r="B3242" s="1" t="s">
        <v>9972</v>
      </c>
      <c r="C3242" s="1" t="s">
        <v>553</v>
      </c>
      <c r="D3242" s="35" t="s">
        <v>554</v>
      </c>
      <c r="E3242" s="36">
        <v>15000</v>
      </c>
      <c r="F3242" s="1" t="s">
        <v>7</v>
      </c>
    </row>
    <row r="3243" spans="1:6" x14ac:dyDescent="0.3">
      <c r="A3243" s="1" t="s">
        <v>9983</v>
      </c>
      <c r="B3243" s="1" t="s">
        <v>9984</v>
      </c>
      <c r="C3243" s="1" t="s">
        <v>4063</v>
      </c>
      <c r="D3243" s="35" t="s">
        <v>4064</v>
      </c>
      <c r="E3243" s="36">
        <v>15000</v>
      </c>
      <c r="F3243" s="1" t="s">
        <v>7</v>
      </c>
    </row>
    <row r="3244" spans="1:6" x14ac:dyDescent="0.3">
      <c r="A3244" s="1" t="s">
        <v>9985</v>
      </c>
      <c r="B3244" s="1" t="s">
        <v>9986</v>
      </c>
      <c r="C3244" s="1" t="s">
        <v>9987</v>
      </c>
      <c r="D3244" s="35" t="s">
        <v>9988</v>
      </c>
      <c r="E3244" s="36">
        <v>15000</v>
      </c>
      <c r="F3244" s="1" t="s">
        <v>7</v>
      </c>
    </row>
    <row r="3245" spans="1:6" x14ac:dyDescent="0.3">
      <c r="A3245" s="1" t="s">
        <v>9989</v>
      </c>
      <c r="B3245" s="1" t="s">
        <v>9972</v>
      </c>
      <c r="C3245" s="1" t="s">
        <v>9990</v>
      </c>
      <c r="D3245" s="35" t="s">
        <v>9991</v>
      </c>
      <c r="E3245" s="36">
        <v>6000</v>
      </c>
      <c r="F3245" s="1" t="s">
        <v>46</v>
      </c>
    </row>
    <row r="3246" spans="1:6" x14ac:dyDescent="0.3">
      <c r="A3246" s="1" t="s">
        <v>9992</v>
      </c>
      <c r="B3246" s="1" t="s">
        <v>9993</v>
      </c>
      <c r="C3246" s="1" t="s">
        <v>5401</v>
      </c>
      <c r="D3246" s="35" t="s">
        <v>5402</v>
      </c>
      <c r="E3246" s="36">
        <v>14999.97</v>
      </c>
      <c r="F3246" s="1" t="s">
        <v>7</v>
      </c>
    </row>
    <row r="3247" spans="1:6" x14ac:dyDescent="0.3">
      <c r="A3247" s="1" t="s">
        <v>9994</v>
      </c>
      <c r="B3247" s="1" t="s">
        <v>9995</v>
      </c>
      <c r="C3247" s="1" t="s">
        <v>8182</v>
      </c>
      <c r="D3247" s="35" t="s">
        <v>8183</v>
      </c>
      <c r="E3247" s="36">
        <v>11616.08</v>
      </c>
      <c r="F3247" s="1" t="s">
        <v>46</v>
      </c>
    </row>
    <row r="3248" spans="1:6" x14ac:dyDescent="0.3">
      <c r="A3248" s="1" t="s">
        <v>9996</v>
      </c>
      <c r="B3248" s="1" t="s">
        <v>9997</v>
      </c>
      <c r="C3248" s="1" t="s">
        <v>5827</v>
      </c>
      <c r="D3248" s="35" t="s">
        <v>5828</v>
      </c>
      <c r="E3248" s="36">
        <v>8999.9699999999993</v>
      </c>
      <c r="F3248" s="1" t="s">
        <v>7</v>
      </c>
    </row>
    <row r="3249" spans="1:6" x14ac:dyDescent="0.3">
      <c r="A3249" s="1" t="s">
        <v>9998</v>
      </c>
      <c r="B3249" s="1" t="s">
        <v>9999</v>
      </c>
      <c r="C3249" s="1" t="s">
        <v>10000</v>
      </c>
      <c r="D3249" s="35" t="s">
        <v>10001</v>
      </c>
      <c r="E3249" s="36">
        <v>10500</v>
      </c>
      <c r="F3249" s="1" t="s">
        <v>7</v>
      </c>
    </row>
    <row r="3250" spans="1:6" x14ac:dyDescent="0.3">
      <c r="A3250" s="1" t="s">
        <v>10002</v>
      </c>
      <c r="B3250" s="1" t="s">
        <v>9972</v>
      </c>
      <c r="C3250" s="1" t="s">
        <v>10003</v>
      </c>
      <c r="D3250" s="35" t="s">
        <v>10004</v>
      </c>
      <c r="E3250" s="36">
        <v>15000</v>
      </c>
      <c r="F3250" s="1" t="s">
        <v>7</v>
      </c>
    </row>
    <row r="3251" spans="1:6" x14ac:dyDescent="0.3">
      <c r="A3251" s="1" t="s">
        <v>10005</v>
      </c>
      <c r="B3251" s="1" t="s">
        <v>10006</v>
      </c>
      <c r="C3251" s="1" t="s">
        <v>10007</v>
      </c>
      <c r="D3251" s="35" t="s">
        <v>10008</v>
      </c>
      <c r="E3251" s="36">
        <v>15000</v>
      </c>
      <c r="F3251" s="1" t="s">
        <v>438</v>
      </c>
    </row>
    <row r="3252" spans="1:6" x14ac:dyDescent="0.3">
      <c r="A3252" s="1" t="s">
        <v>10009</v>
      </c>
      <c r="B3252" s="1" t="s">
        <v>10010</v>
      </c>
      <c r="C3252" s="1" t="s">
        <v>1920</v>
      </c>
      <c r="D3252" s="35" t="s">
        <v>1921</v>
      </c>
      <c r="E3252" s="36">
        <v>15000</v>
      </c>
      <c r="F3252" s="1" t="s">
        <v>7</v>
      </c>
    </row>
    <row r="3253" spans="1:6" x14ac:dyDescent="0.3">
      <c r="A3253" s="1" t="s">
        <v>10011</v>
      </c>
      <c r="B3253" s="1" t="s">
        <v>10012</v>
      </c>
      <c r="C3253" s="1" t="s">
        <v>5427</v>
      </c>
      <c r="D3253" s="35" t="s">
        <v>5428</v>
      </c>
      <c r="E3253" s="36">
        <v>15000</v>
      </c>
      <c r="F3253" s="1" t="s">
        <v>7</v>
      </c>
    </row>
    <row r="3254" spans="1:6" x14ac:dyDescent="0.3">
      <c r="A3254" s="1" t="s">
        <v>10013</v>
      </c>
      <c r="B3254" s="1" t="s">
        <v>10014</v>
      </c>
      <c r="C3254" s="1" t="s">
        <v>8170</v>
      </c>
      <c r="D3254" s="35" t="s">
        <v>8171</v>
      </c>
      <c r="E3254" s="36">
        <v>15000</v>
      </c>
      <c r="F3254" s="1" t="s">
        <v>7</v>
      </c>
    </row>
    <row r="3255" spans="1:6" x14ac:dyDescent="0.3">
      <c r="A3255" s="1" t="s">
        <v>10015</v>
      </c>
      <c r="B3255" s="1" t="s">
        <v>10016</v>
      </c>
      <c r="C3255" s="1" t="s">
        <v>10017</v>
      </c>
      <c r="D3255" s="35" t="s">
        <v>10018</v>
      </c>
      <c r="E3255" s="36">
        <v>15000</v>
      </c>
      <c r="F3255" s="1" t="s">
        <v>46</v>
      </c>
    </row>
    <row r="3256" spans="1:6" x14ac:dyDescent="0.3">
      <c r="A3256" s="1" t="s">
        <v>10019</v>
      </c>
      <c r="B3256" s="1" t="s">
        <v>10020</v>
      </c>
      <c r="C3256" s="1" t="s">
        <v>5755</v>
      </c>
      <c r="D3256" s="35" t="s">
        <v>5756</v>
      </c>
      <c r="E3256" s="36">
        <v>15000</v>
      </c>
      <c r="F3256" s="1" t="s">
        <v>7</v>
      </c>
    </row>
    <row r="3257" spans="1:6" x14ac:dyDescent="0.3">
      <c r="A3257" s="1" t="s">
        <v>10021</v>
      </c>
      <c r="B3257" s="1" t="s">
        <v>9972</v>
      </c>
      <c r="C3257" s="1" t="s">
        <v>2705</v>
      </c>
      <c r="D3257" s="35" t="s">
        <v>2706</v>
      </c>
      <c r="E3257" s="36">
        <v>9990</v>
      </c>
      <c r="F3257" s="1" t="s">
        <v>7</v>
      </c>
    </row>
    <row r="3258" spans="1:6" x14ac:dyDescent="0.3">
      <c r="A3258" s="1" t="s">
        <v>10022</v>
      </c>
      <c r="B3258" s="1" t="s">
        <v>10023</v>
      </c>
      <c r="C3258" s="1" t="s">
        <v>10024</v>
      </c>
      <c r="D3258" s="35" t="s">
        <v>10025</v>
      </c>
      <c r="E3258" s="36">
        <v>14995.2</v>
      </c>
      <c r="F3258" s="1" t="s">
        <v>46</v>
      </c>
    </row>
    <row r="3259" spans="1:6" x14ac:dyDescent="0.3">
      <c r="A3259" s="1" t="s">
        <v>10026</v>
      </c>
      <c r="B3259" s="1" t="s">
        <v>10027</v>
      </c>
      <c r="C3259" s="1" t="s">
        <v>8004</v>
      </c>
      <c r="D3259" s="35" t="s">
        <v>8005</v>
      </c>
      <c r="E3259" s="36">
        <v>12500</v>
      </c>
      <c r="F3259" s="1" t="s">
        <v>7</v>
      </c>
    </row>
    <row r="3260" spans="1:6" x14ac:dyDescent="0.3">
      <c r="A3260" s="1" t="s">
        <v>10028</v>
      </c>
      <c r="B3260" s="1" t="s">
        <v>10029</v>
      </c>
      <c r="C3260" s="1" t="s">
        <v>8234</v>
      </c>
      <c r="D3260" s="35" t="s">
        <v>8235</v>
      </c>
      <c r="E3260" s="36">
        <v>15000</v>
      </c>
      <c r="F3260" s="1" t="s">
        <v>438</v>
      </c>
    </row>
    <row r="3261" spans="1:6" x14ac:dyDescent="0.3">
      <c r="A3261" s="1" t="s">
        <v>10030</v>
      </c>
      <c r="B3261" s="1" t="s">
        <v>10031</v>
      </c>
      <c r="C3261" s="1" t="s">
        <v>6230</v>
      </c>
      <c r="D3261" s="35" t="s">
        <v>6231</v>
      </c>
      <c r="E3261" s="36">
        <v>12500</v>
      </c>
      <c r="F3261" s="1" t="s">
        <v>7</v>
      </c>
    </row>
    <row r="3262" spans="1:6" x14ac:dyDescent="0.3">
      <c r="A3262" s="1" t="s">
        <v>10032</v>
      </c>
      <c r="B3262" s="1" t="s">
        <v>10033</v>
      </c>
      <c r="C3262" s="1" t="s">
        <v>5465</v>
      </c>
      <c r="D3262" s="35" t="s">
        <v>5466</v>
      </c>
      <c r="E3262" s="36">
        <v>14500</v>
      </c>
      <c r="F3262" s="1" t="s">
        <v>7</v>
      </c>
    </row>
    <row r="3263" spans="1:6" x14ac:dyDescent="0.3">
      <c r="A3263" s="1" t="s">
        <v>10034</v>
      </c>
      <c r="B3263" s="1" t="s">
        <v>10035</v>
      </c>
      <c r="C3263" s="1" t="s">
        <v>808</v>
      </c>
      <c r="D3263" s="35" t="s">
        <v>809</v>
      </c>
      <c r="E3263" s="36">
        <v>15000</v>
      </c>
      <c r="F3263" s="1" t="s">
        <v>7</v>
      </c>
    </row>
    <row r="3264" spans="1:6" x14ac:dyDescent="0.3">
      <c r="A3264" s="1" t="s">
        <v>10036</v>
      </c>
      <c r="B3264" s="1" t="s">
        <v>10037</v>
      </c>
      <c r="C3264" s="1" t="s">
        <v>8361</v>
      </c>
      <c r="D3264" s="35" t="s">
        <v>8362</v>
      </c>
      <c r="E3264" s="36">
        <v>13500</v>
      </c>
      <c r="F3264" s="1" t="s">
        <v>7</v>
      </c>
    </row>
    <row r="3265" spans="1:6" x14ac:dyDescent="0.3">
      <c r="A3265" s="1" t="s">
        <v>10038</v>
      </c>
      <c r="B3265" s="1" t="s">
        <v>10039</v>
      </c>
      <c r="C3265" s="1" t="s">
        <v>1834</v>
      </c>
      <c r="D3265" s="35" t="s">
        <v>1835</v>
      </c>
      <c r="E3265" s="36">
        <v>10275.6</v>
      </c>
      <c r="F3265" s="1" t="s">
        <v>7</v>
      </c>
    </row>
    <row r="3266" spans="1:6" x14ac:dyDescent="0.3">
      <c r="A3266" s="1" t="s">
        <v>10040</v>
      </c>
      <c r="B3266" s="1" t="s">
        <v>10041</v>
      </c>
      <c r="C3266" s="1" t="s">
        <v>5435</v>
      </c>
      <c r="D3266" s="35" t="s">
        <v>5436</v>
      </c>
      <c r="E3266" s="36">
        <v>15000</v>
      </c>
      <c r="F3266" s="1" t="s">
        <v>7</v>
      </c>
    </row>
    <row r="3267" spans="1:6" x14ac:dyDescent="0.3">
      <c r="A3267" s="1" t="s">
        <v>10042</v>
      </c>
      <c r="B3267" s="1" t="s">
        <v>10043</v>
      </c>
      <c r="C3267" s="1" t="s">
        <v>2023</v>
      </c>
      <c r="D3267" s="35" t="s">
        <v>2024</v>
      </c>
      <c r="E3267" s="36">
        <v>14999.69</v>
      </c>
      <c r="F3267" s="1" t="s">
        <v>7</v>
      </c>
    </row>
    <row r="3268" spans="1:6" x14ac:dyDescent="0.3">
      <c r="A3268" s="1" t="s">
        <v>10044</v>
      </c>
      <c r="B3268" s="1" t="s">
        <v>10045</v>
      </c>
      <c r="C3268" s="1" t="s">
        <v>2940</v>
      </c>
      <c r="D3268" s="35" t="s">
        <v>2941</v>
      </c>
      <c r="E3268" s="36">
        <v>4500</v>
      </c>
      <c r="F3268" s="1" t="s">
        <v>7</v>
      </c>
    </row>
    <row r="3269" spans="1:6" x14ac:dyDescent="0.3">
      <c r="A3269" s="1" t="s">
        <v>10046</v>
      </c>
      <c r="B3269" s="1" t="s">
        <v>10047</v>
      </c>
      <c r="C3269" s="1" t="s">
        <v>2465</v>
      </c>
      <c r="D3269" s="35" t="s">
        <v>2466</v>
      </c>
      <c r="E3269" s="36">
        <v>15000</v>
      </c>
      <c r="F3269" s="1" t="s">
        <v>7</v>
      </c>
    </row>
    <row r="3270" spans="1:6" x14ac:dyDescent="0.3">
      <c r="A3270" s="1" t="s">
        <v>10048</v>
      </c>
      <c r="B3270" s="1" t="s">
        <v>10049</v>
      </c>
      <c r="C3270" s="1" t="s">
        <v>10050</v>
      </c>
      <c r="D3270" s="35" t="s">
        <v>10051</v>
      </c>
      <c r="E3270" s="36">
        <v>13767</v>
      </c>
      <c r="F3270" s="1" t="s">
        <v>7</v>
      </c>
    </row>
    <row r="3271" spans="1:6" x14ac:dyDescent="0.3">
      <c r="A3271" s="1" t="s">
        <v>10052</v>
      </c>
      <c r="B3271" s="1" t="s">
        <v>10053</v>
      </c>
      <c r="C3271" s="1" t="s">
        <v>6226</v>
      </c>
      <c r="D3271" s="35" t="s">
        <v>6227</v>
      </c>
      <c r="E3271" s="36">
        <v>14500</v>
      </c>
      <c r="F3271" s="1" t="s">
        <v>7</v>
      </c>
    </row>
    <row r="3272" spans="1:6" x14ac:dyDescent="0.3">
      <c r="A3272" s="1" t="s">
        <v>10054</v>
      </c>
      <c r="B3272" s="1" t="s">
        <v>10055</v>
      </c>
      <c r="C3272" s="1" t="s">
        <v>5761</v>
      </c>
      <c r="D3272" s="35" t="s">
        <v>5762</v>
      </c>
      <c r="E3272" s="36">
        <v>15000</v>
      </c>
      <c r="F3272" s="1" t="s">
        <v>7</v>
      </c>
    </row>
    <row r="3273" spans="1:6" x14ac:dyDescent="0.3">
      <c r="A3273" s="1" t="s">
        <v>10056</v>
      </c>
      <c r="B3273" s="1" t="s">
        <v>10057</v>
      </c>
      <c r="C3273" s="1" t="s">
        <v>8558</v>
      </c>
      <c r="D3273" s="35" t="s">
        <v>8559</v>
      </c>
      <c r="E3273" s="36">
        <v>12677.98</v>
      </c>
      <c r="F3273" s="1" t="s">
        <v>7</v>
      </c>
    </row>
    <row r="3274" spans="1:6" x14ac:dyDescent="0.3">
      <c r="A3274" s="1" t="s">
        <v>10058</v>
      </c>
      <c r="B3274" s="1" t="s">
        <v>10059</v>
      </c>
      <c r="C3274" s="1" t="s">
        <v>2336</v>
      </c>
      <c r="D3274" s="35" t="s">
        <v>2337</v>
      </c>
      <c r="E3274" s="36">
        <v>15000</v>
      </c>
      <c r="F3274" s="1" t="s">
        <v>7</v>
      </c>
    </row>
    <row r="3275" spans="1:6" x14ac:dyDescent="0.3">
      <c r="A3275" s="1" t="s">
        <v>10060</v>
      </c>
      <c r="B3275" s="1" t="s">
        <v>10061</v>
      </c>
      <c r="C3275" s="1" t="s">
        <v>1872</v>
      </c>
      <c r="D3275" s="35" t="s">
        <v>1873</v>
      </c>
      <c r="E3275" s="36">
        <v>9000</v>
      </c>
      <c r="F3275" s="1" t="s">
        <v>7</v>
      </c>
    </row>
    <row r="3276" spans="1:6" x14ac:dyDescent="0.3">
      <c r="A3276" s="1" t="s">
        <v>10062</v>
      </c>
      <c r="B3276" s="1" t="s">
        <v>10063</v>
      </c>
      <c r="C3276" s="1" t="s">
        <v>10064</v>
      </c>
      <c r="D3276" s="35" t="s">
        <v>10065</v>
      </c>
      <c r="E3276" s="36">
        <v>14894.4</v>
      </c>
      <c r="F3276" s="1" t="s">
        <v>438</v>
      </c>
    </row>
    <row r="3277" spans="1:6" x14ac:dyDescent="0.3">
      <c r="A3277" s="1" t="s">
        <v>10066</v>
      </c>
      <c r="B3277" s="1" t="s">
        <v>10067</v>
      </c>
      <c r="C3277" s="1" t="s">
        <v>10068</v>
      </c>
      <c r="D3277" s="35" t="s">
        <v>10069</v>
      </c>
      <c r="E3277" s="36">
        <v>15000</v>
      </c>
      <c r="F3277" s="1" t="s">
        <v>7</v>
      </c>
    </row>
    <row r="3278" spans="1:6" x14ac:dyDescent="0.3">
      <c r="A3278" s="1" t="s">
        <v>10070</v>
      </c>
      <c r="B3278" s="1" t="s">
        <v>10071</v>
      </c>
      <c r="C3278" s="1" t="s">
        <v>3635</v>
      </c>
      <c r="D3278" s="35" t="s">
        <v>3636</v>
      </c>
      <c r="E3278" s="36">
        <v>10500</v>
      </c>
      <c r="F3278" s="1" t="s">
        <v>46</v>
      </c>
    </row>
    <row r="3279" spans="1:6" x14ac:dyDescent="0.3">
      <c r="A3279" s="1" t="s">
        <v>10072</v>
      </c>
      <c r="B3279" s="1" t="s">
        <v>10073</v>
      </c>
      <c r="C3279" s="1" t="s">
        <v>10074</v>
      </c>
      <c r="D3279" s="35" t="s">
        <v>10075</v>
      </c>
      <c r="E3279" s="36">
        <v>13880</v>
      </c>
      <c r="F3279" s="1" t="s">
        <v>7</v>
      </c>
    </row>
    <row r="3280" spans="1:6" x14ac:dyDescent="0.3">
      <c r="A3280" s="1" t="s">
        <v>10076</v>
      </c>
      <c r="B3280" s="1" t="s">
        <v>10077</v>
      </c>
      <c r="C3280" s="1" t="s">
        <v>5561</v>
      </c>
      <c r="D3280" s="35" t="s">
        <v>5562</v>
      </c>
      <c r="E3280" s="36">
        <v>12000</v>
      </c>
      <c r="F3280" s="1" t="s">
        <v>7</v>
      </c>
    </row>
    <row r="3281" spans="1:6" x14ac:dyDescent="0.3">
      <c r="A3281" s="1" t="s">
        <v>10078</v>
      </c>
      <c r="B3281" s="1" t="s">
        <v>10079</v>
      </c>
      <c r="C3281" s="1" t="s">
        <v>10080</v>
      </c>
      <c r="D3281" s="35" t="s">
        <v>10081</v>
      </c>
      <c r="E3281" s="36">
        <v>12500</v>
      </c>
      <c r="F3281" s="1" t="s">
        <v>7</v>
      </c>
    </row>
    <row r="3282" spans="1:6" x14ac:dyDescent="0.3">
      <c r="A3282" s="1" t="s">
        <v>10082</v>
      </c>
      <c r="B3282" s="1" t="s">
        <v>10083</v>
      </c>
      <c r="C3282" s="1" t="s">
        <v>493</v>
      </c>
      <c r="D3282" s="35" t="s">
        <v>494</v>
      </c>
      <c r="E3282" s="36">
        <v>15000</v>
      </c>
      <c r="F3282" s="1" t="s">
        <v>7</v>
      </c>
    </row>
    <row r="3283" spans="1:6" x14ac:dyDescent="0.3">
      <c r="A3283" s="1" t="s">
        <v>10084</v>
      </c>
      <c r="B3283" s="1" t="s">
        <v>10085</v>
      </c>
      <c r="C3283" s="1" t="s">
        <v>10086</v>
      </c>
      <c r="D3283" s="35" t="s">
        <v>10087</v>
      </c>
      <c r="E3283" s="36">
        <v>12499.95</v>
      </c>
      <c r="F3283" s="1" t="s">
        <v>7</v>
      </c>
    </row>
    <row r="3284" spans="1:6" x14ac:dyDescent="0.3">
      <c r="A3284" s="1" t="s">
        <v>10088</v>
      </c>
      <c r="B3284" s="1" t="s">
        <v>10089</v>
      </c>
      <c r="C3284" s="1" t="s">
        <v>2807</v>
      </c>
      <c r="D3284" s="35" t="s">
        <v>2808</v>
      </c>
      <c r="E3284" s="36">
        <v>10318.92</v>
      </c>
      <c r="F3284" s="1" t="s">
        <v>7</v>
      </c>
    </row>
    <row r="3285" spans="1:6" x14ac:dyDescent="0.3">
      <c r="A3285" s="1" t="s">
        <v>10090</v>
      </c>
      <c r="B3285" s="1" t="s">
        <v>10091</v>
      </c>
      <c r="C3285" s="1" t="s">
        <v>1689</v>
      </c>
      <c r="D3285" s="35" t="s">
        <v>1690</v>
      </c>
      <c r="E3285" s="36">
        <v>8968.27</v>
      </c>
      <c r="F3285" s="1" t="s">
        <v>7</v>
      </c>
    </row>
    <row r="3286" spans="1:6" x14ac:dyDescent="0.3">
      <c r="A3286" s="1" t="s">
        <v>10092</v>
      </c>
      <c r="B3286" s="1" t="s">
        <v>10093</v>
      </c>
      <c r="C3286" s="1" t="s">
        <v>10094</v>
      </c>
      <c r="D3286" s="35" t="s">
        <v>10095</v>
      </c>
      <c r="E3286" s="36">
        <v>11500</v>
      </c>
      <c r="F3286" s="1" t="s">
        <v>7</v>
      </c>
    </row>
    <row r="3287" spans="1:6" x14ac:dyDescent="0.3">
      <c r="A3287" s="1" t="s">
        <v>10096</v>
      </c>
      <c r="B3287" s="1" t="s">
        <v>10097</v>
      </c>
      <c r="C3287" s="1" t="s">
        <v>2902</v>
      </c>
      <c r="D3287" s="35" t="s">
        <v>2903</v>
      </c>
      <c r="E3287" s="36">
        <v>8000</v>
      </c>
      <c r="F3287" s="1" t="s">
        <v>7</v>
      </c>
    </row>
    <row r="3288" spans="1:6" x14ac:dyDescent="0.3">
      <c r="A3288" s="1" t="s">
        <v>10098</v>
      </c>
      <c r="B3288" s="1" t="s">
        <v>10099</v>
      </c>
      <c r="C3288" s="1" t="s">
        <v>5345</v>
      </c>
      <c r="D3288" s="35" t="s">
        <v>5346</v>
      </c>
      <c r="E3288" s="36">
        <v>13436.4</v>
      </c>
      <c r="F3288" s="1" t="s">
        <v>7</v>
      </c>
    </row>
    <row r="3289" spans="1:6" x14ac:dyDescent="0.3">
      <c r="A3289" s="1" t="s">
        <v>10100</v>
      </c>
      <c r="B3289" s="1" t="s">
        <v>10101</v>
      </c>
      <c r="C3289" s="1" t="s">
        <v>10102</v>
      </c>
      <c r="D3289" s="35" t="s">
        <v>10103</v>
      </c>
      <c r="E3289" s="36">
        <v>13403.88</v>
      </c>
      <c r="F3289" s="1" t="s">
        <v>7</v>
      </c>
    </row>
    <row r="3290" spans="1:6" x14ac:dyDescent="0.3">
      <c r="A3290" s="1" t="s">
        <v>10104</v>
      </c>
      <c r="B3290" s="1" t="s">
        <v>10105</v>
      </c>
      <c r="C3290" s="1" t="s">
        <v>1731</v>
      </c>
      <c r="D3290" s="35" t="s">
        <v>1732</v>
      </c>
      <c r="E3290" s="36">
        <v>15000</v>
      </c>
      <c r="F3290" s="1" t="s">
        <v>7</v>
      </c>
    </row>
    <row r="3291" spans="1:6" x14ac:dyDescent="0.3">
      <c r="A3291" s="1" t="s">
        <v>10106</v>
      </c>
      <c r="B3291" s="1" t="s">
        <v>10107</v>
      </c>
      <c r="C3291" s="1" t="s">
        <v>5287</v>
      </c>
      <c r="D3291" s="35" t="s">
        <v>5288</v>
      </c>
      <c r="E3291" s="36">
        <v>15000</v>
      </c>
      <c r="F3291" s="1" t="s">
        <v>7</v>
      </c>
    </row>
    <row r="3292" spans="1:6" x14ac:dyDescent="0.3">
      <c r="A3292" s="1" t="s">
        <v>10108</v>
      </c>
      <c r="B3292" s="1" t="s">
        <v>10109</v>
      </c>
      <c r="C3292" s="1" t="s">
        <v>1785</v>
      </c>
      <c r="D3292" s="35" t="s">
        <v>1786</v>
      </c>
      <c r="E3292" s="36">
        <v>14940</v>
      </c>
      <c r="F3292" s="1" t="s">
        <v>7</v>
      </c>
    </row>
    <row r="3293" spans="1:6" x14ac:dyDescent="0.3">
      <c r="A3293" s="1" t="s">
        <v>10110</v>
      </c>
      <c r="B3293" s="1" t="s">
        <v>10111</v>
      </c>
      <c r="C3293" s="1" t="s">
        <v>5954</v>
      </c>
      <c r="D3293" s="35" t="s">
        <v>5955</v>
      </c>
      <c r="E3293" s="36">
        <v>12000</v>
      </c>
      <c r="F3293" s="1" t="s">
        <v>7</v>
      </c>
    </row>
    <row r="3294" spans="1:6" x14ac:dyDescent="0.3">
      <c r="A3294" s="1" t="s">
        <v>10112</v>
      </c>
      <c r="B3294" s="1" t="s">
        <v>10113</v>
      </c>
      <c r="C3294" s="1" t="s">
        <v>10114</v>
      </c>
      <c r="D3294" s="35" t="s">
        <v>10115</v>
      </c>
      <c r="E3294" s="36">
        <v>12324</v>
      </c>
      <c r="F3294" s="1" t="s">
        <v>7</v>
      </c>
    </row>
    <row r="3295" spans="1:6" x14ac:dyDescent="0.3">
      <c r="A3295" s="1" t="s">
        <v>10116</v>
      </c>
      <c r="B3295" s="1" t="s">
        <v>10117</v>
      </c>
      <c r="C3295" s="1" t="s">
        <v>10118</v>
      </c>
      <c r="D3295" s="35" t="s">
        <v>10119</v>
      </c>
      <c r="E3295" s="36">
        <v>14990.4</v>
      </c>
      <c r="F3295" s="1" t="s">
        <v>7</v>
      </c>
    </row>
    <row r="3296" spans="1:6" x14ac:dyDescent="0.3">
      <c r="A3296" s="1" t="s">
        <v>10120</v>
      </c>
      <c r="B3296" s="1" t="s">
        <v>10121</v>
      </c>
      <c r="C3296" s="1" t="s">
        <v>2443</v>
      </c>
      <c r="D3296" s="35" t="s">
        <v>2444</v>
      </c>
      <c r="E3296" s="36">
        <v>15000</v>
      </c>
      <c r="F3296" s="1" t="s">
        <v>7</v>
      </c>
    </row>
    <row r="3297" spans="1:6" x14ac:dyDescent="0.3">
      <c r="A3297" s="1" t="s">
        <v>10122</v>
      </c>
      <c r="B3297" s="1" t="s">
        <v>10123</v>
      </c>
      <c r="C3297" s="1" t="s">
        <v>10124</v>
      </c>
      <c r="D3297" s="35" t="s">
        <v>10125</v>
      </c>
      <c r="E3297" s="36">
        <v>14500</v>
      </c>
      <c r="F3297" s="1" t="s">
        <v>7</v>
      </c>
    </row>
    <row r="3298" spans="1:6" x14ac:dyDescent="0.3">
      <c r="A3298" s="1" t="s">
        <v>10126</v>
      </c>
      <c r="B3298" s="1" t="s">
        <v>10127</v>
      </c>
      <c r="C3298" s="1" t="s">
        <v>2129</v>
      </c>
      <c r="D3298" s="35" t="s">
        <v>2130</v>
      </c>
      <c r="E3298" s="36">
        <v>14000</v>
      </c>
      <c r="F3298" s="1" t="s">
        <v>7</v>
      </c>
    </row>
    <row r="3299" spans="1:6" x14ac:dyDescent="0.3">
      <c r="A3299" s="1" t="s">
        <v>10128</v>
      </c>
      <c r="B3299" s="1" t="s">
        <v>10129</v>
      </c>
      <c r="C3299" s="1" t="s">
        <v>8911</v>
      </c>
      <c r="D3299" s="35" t="s">
        <v>8912</v>
      </c>
      <c r="E3299" s="36">
        <v>15000</v>
      </c>
      <c r="F3299" s="1" t="s">
        <v>7</v>
      </c>
    </row>
    <row r="3300" spans="1:6" x14ac:dyDescent="0.3">
      <c r="A3300" s="1" t="s">
        <v>10130</v>
      </c>
      <c r="B3300" s="1" t="s">
        <v>10131</v>
      </c>
      <c r="C3300" s="1" t="s">
        <v>3004</v>
      </c>
      <c r="D3300" s="35" t="s">
        <v>3005</v>
      </c>
      <c r="E3300" s="36">
        <v>12992.7</v>
      </c>
      <c r="F3300" s="1" t="s">
        <v>7</v>
      </c>
    </row>
    <row r="3301" spans="1:6" x14ac:dyDescent="0.3">
      <c r="A3301" s="1" t="s">
        <v>10132</v>
      </c>
      <c r="B3301" s="1" t="s">
        <v>10133</v>
      </c>
      <c r="C3301" s="1" t="s">
        <v>10134</v>
      </c>
      <c r="D3301" s="35" t="s">
        <v>10135</v>
      </c>
      <c r="E3301" s="36">
        <v>13491.9</v>
      </c>
      <c r="F3301" s="1" t="s">
        <v>7</v>
      </c>
    </row>
    <row r="3302" spans="1:6" x14ac:dyDescent="0.3">
      <c r="A3302" s="1" t="s">
        <v>10136</v>
      </c>
      <c r="B3302" s="1" t="s">
        <v>10137</v>
      </c>
      <c r="C3302" s="1" t="s">
        <v>10138</v>
      </c>
      <c r="D3302" s="35" t="s">
        <v>10139</v>
      </c>
      <c r="E3302" s="36">
        <v>7000</v>
      </c>
      <c r="F3302" s="1" t="s">
        <v>7</v>
      </c>
    </row>
    <row r="3303" spans="1:6" x14ac:dyDescent="0.3">
      <c r="A3303" s="1" t="s">
        <v>10140</v>
      </c>
      <c r="B3303" s="1" t="s">
        <v>10141</v>
      </c>
      <c r="C3303" s="1" t="s">
        <v>5653</v>
      </c>
      <c r="D3303" s="35" t="s">
        <v>5654</v>
      </c>
      <c r="E3303" s="36">
        <v>14971.98</v>
      </c>
      <c r="F3303" s="1" t="s">
        <v>7</v>
      </c>
    </row>
    <row r="3304" spans="1:6" x14ac:dyDescent="0.3">
      <c r="A3304" s="1" t="s">
        <v>10142</v>
      </c>
      <c r="B3304" s="1" t="s">
        <v>10143</v>
      </c>
      <c r="C3304" s="1" t="s">
        <v>9497</v>
      </c>
      <c r="D3304" s="35" t="s">
        <v>9498</v>
      </c>
      <c r="E3304" s="36">
        <v>12498.6</v>
      </c>
      <c r="F3304" s="1" t="s">
        <v>7</v>
      </c>
    </row>
    <row r="3305" spans="1:6" x14ac:dyDescent="0.3">
      <c r="A3305" s="1" t="s">
        <v>10144</v>
      </c>
      <c r="B3305" s="1" t="s">
        <v>10145</v>
      </c>
      <c r="C3305" s="1" t="s">
        <v>5589</v>
      </c>
      <c r="D3305" s="35" t="s">
        <v>5590</v>
      </c>
      <c r="E3305" s="36">
        <v>11426.4</v>
      </c>
      <c r="F3305" s="1" t="s">
        <v>46</v>
      </c>
    </row>
    <row r="3306" spans="1:6" x14ac:dyDescent="0.3">
      <c r="A3306" s="1" t="s">
        <v>10146</v>
      </c>
      <c r="B3306" s="1" t="s">
        <v>10147</v>
      </c>
      <c r="C3306" s="1" t="s">
        <v>2231</v>
      </c>
      <c r="D3306" s="35" t="s">
        <v>2232</v>
      </c>
      <c r="E3306" s="36">
        <v>15000</v>
      </c>
      <c r="F3306" s="1" t="s">
        <v>7</v>
      </c>
    </row>
    <row r="3307" spans="1:6" x14ac:dyDescent="0.3">
      <c r="A3307" s="1" t="s">
        <v>10148</v>
      </c>
      <c r="B3307" s="1" t="s">
        <v>10149</v>
      </c>
      <c r="C3307" s="1" t="s">
        <v>8280</v>
      </c>
      <c r="D3307" s="35" t="s">
        <v>8281</v>
      </c>
      <c r="E3307" s="36">
        <v>10999.98</v>
      </c>
      <c r="F3307" s="1" t="s">
        <v>7</v>
      </c>
    </row>
    <row r="3308" spans="1:6" x14ac:dyDescent="0.3">
      <c r="A3308" s="1" t="s">
        <v>10150</v>
      </c>
      <c r="B3308" s="1" t="s">
        <v>10151</v>
      </c>
      <c r="C3308" s="1" t="s">
        <v>3712</v>
      </c>
      <c r="D3308" s="35" t="s">
        <v>3713</v>
      </c>
      <c r="E3308" s="36">
        <v>15000</v>
      </c>
      <c r="F3308" s="1" t="s">
        <v>7</v>
      </c>
    </row>
    <row r="3309" spans="1:6" x14ac:dyDescent="0.3">
      <c r="A3309" s="1" t="s">
        <v>10152</v>
      </c>
      <c r="B3309" s="1" t="s">
        <v>10153</v>
      </c>
      <c r="C3309" s="1" t="s">
        <v>10154</v>
      </c>
      <c r="D3309" s="35" t="s">
        <v>10155</v>
      </c>
      <c r="E3309" s="36">
        <v>12499.95</v>
      </c>
      <c r="F3309" s="1" t="s">
        <v>7</v>
      </c>
    </row>
    <row r="3310" spans="1:6" x14ac:dyDescent="0.3">
      <c r="A3310" s="1" t="s">
        <v>10156</v>
      </c>
      <c r="B3310" s="1" t="s">
        <v>10157</v>
      </c>
      <c r="C3310" s="1" t="s">
        <v>10158</v>
      </c>
      <c r="D3310" s="35" t="s">
        <v>10159</v>
      </c>
      <c r="E3310" s="36">
        <v>8500</v>
      </c>
      <c r="F3310" s="1" t="s">
        <v>7</v>
      </c>
    </row>
    <row r="3311" spans="1:6" x14ac:dyDescent="0.3">
      <c r="A3311" s="1" t="s">
        <v>10160</v>
      </c>
      <c r="B3311" s="1" t="s">
        <v>10161</v>
      </c>
      <c r="C3311" s="1" t="s">
        <v>10162</v>
      </c>
      <c r="D3311" s="35" t="s">
        <v>10163</v>
      </c>
      <c r="E3311" s="36">
        <v>11000</v>
      </c>
      <c r="F3311" s="1" t="s">
        <v>7</v>
      </c>
    </row>
    <row r="3312" spans="1:6" x14ac:dyDescent="0.3">
      <c r="A3312" s="1" t="s">
        <v>10164</v>
      </c>
      <c r="B3312" s="1" t="s">
        <v>10165</v>
      </c>
      <c r="C3312" s="1" t="s">
        <v>7300</v>
      </c>
      <c r="D3312" s="35" t="s">
        <v>7301</v>
      </c>
      <c r="E3312" s="36">
        <v>10499.97</v>
      </c>
      <c r="F3312" s="1" t="s">
        <v>7</v>
      </c>
    </row>
    <row r="3313" spans="1:6" x14ac:dyDescent="0.3">
      <c r="A3313" s="1" t="s">
        <v>10166</v>
      </c>
      <c r="B3313" s="1" t="s">
        <v>10167</v>
      </c>
      <c r="C3313" s="1" t="s">
        <v>10168</v>
      </c>
      <c r="D3313" s="35" t="s">
        <v>10169</v>
      </c>
      <c r="E3313" s="36">
        <v>13500</v>
      </c>
      <c r="F3313" s="1" t="s">
        <v>7</v>
      </c>
    </row>
    <row r="3314" spans="1:6" x14ac:dyDescent="0.3">
      <c r="A3314" s="1" t="s">
        <v>10170</v>
      </c>
      <c r="B3314" s="1" t="s">
        <v>10171</v>
      </c>
      <c r="C3314" s="1" t="s">
        <v>10172</v>
      </c>
      <c r="D3314" s="35" t="s">
        <v>10173</v>
      </c>
      <c r="E3314" s="36">
        <v>13000</v>
      </c>
      <c r="F3314" s="1" t="s">
        <v>7</v>
      </c>
    </row>
    <row r="3315" spans="1:6" x14ac:dyDescent="0.3">
      <c r="A3315" s="1" t="s">
        <v>10174</v>
      </c>
      <c r="B3315" s="1" t="s">
        <v>10175</v>
      </c>
      <c r="C3315" s="1" t="s">
        <v>10176</v>
      </c>
      <c r="D3315" s="35" t="s">
        <v>10177</v>
      </c>
      <c r="E3315" s="36">
        <v>11499.96</v>
      </c>
      <c r="F3315" s="1" t="s">
        <v>7</v>
      </c>
    </row>
    <row r="3316" spans="1:6" x14ac:dyDescent="0.3">
      <c r="A3316" s="1" t="s">
        <v>10178</v>
      </c>
      <c r="B3316" s="1" t="s">
        <v>10179</v>
      </c>
      <c r="C3316" s="1" t="s">
        <v>3269</v>
      </c>
      <c r="D3316" s="35" t="s">
        <v>3270</v>
      </c>
      <c r="E3316" s="36">
        <v>15000</v>
      </c>
      <c r="F3316" s="1" t="s">
        <v>7</v>
      </c>
    </row>
    <row r="3317" spans="1:6" x14ac:dyDescent="0.3">
      <c r="A3317" s="1" t="s">
        <v>10180</v>
      </c>
      <c r="B3317" s="1" t="s">
        <v>10181</v>
      </c>
      <c r="C3317" s="1" t="s">
        <v>3490</v>
      </c>
      <c r="D3317" s="35" t="s">
        <v>3491</v>
      </c>
      <c r="E3317" s="36">
        <v>13986.64</v>
      </c>
      <c r="F3317" s="1" t="s">
        <v>7</v>
      </c>
    </row>
    <row r="3318" spans="1:6" x14ac:dyDescent="0.3">
      <c r="A3318" s="1" t="s">
        <v>10182</v>
      </c>
      <c r="B3318" s="1" t="s">
        <v>10183</v>
      </c>
      <c r="C3318" s="1" t="s">
        <v>10184</v>
      </c>
      <c r="D3318" s="35" t="s">
        <v>10185</v>
      </c>
      <c r="E3318" s="36">
        <v>14999.96</v>
      </c>
      <c r="F3318" s="1" t="s">
        <v>7</v>
      </c>
    </row>
    <row r="3319" spans="1:6" x14ac:dyDescent="0.3">
      <c r="A3319" s="1" t="s">
        <v>10186</v>
      </c>
      <c r="B3319" s="1" t="s">
        <v>10187</v>
      </c>
      <c r="C3319" s="1" t="s">
        <v>742</v>
      </c>
      <c r="D3319" s="35" t="s">
        <v>743</v>
      </c>
      <c r="E3319" s="36">
        <v>14986.02</v>
      </c>
      <c r="F3319" s="1" t="s">
        <v>46</v>
      </c>
    </row>
    <row r="3320" spans="1:6" x14ac:dyDescent="0.3">
      <c r="A3320" s="1" t="s">
        <v>10188</v>
      </c>
      <c r="B3320" s="1" t="s">
        <v>10189</v>
      </c>
      <c r="C3320" s="1" t="s">
        <v>10190</v>
      </c>
      <c r="D3320" s="35" t="s">
        <v>10191</v>
      </c>
      <c r="E3320" s="36">
        <v>14999.97</v>
      </c>
      <c r="F3320" s="1" t="s">
        <v>7</v>
      </c>
    </row>
    <row r="3321" spans="1:6" x14ac:dyDescent="0.3">
      <c r="A3321" s="1" t="s">
        <v>10192</v>
      </c>
      <c r="B3321" s="1" t="s">
        <v>10193</v>
      </c>
      <c r="C3321" s="1" t="s">
        <v>7769</v>
      </c>
      <c r="D3321" s="35" t="s">
        <v>7770</v>
      </c>
      <c r="E3321" s="36">
        <v>15000</v>
      </c>
      <c r="F3321" s="1" t="s">
        <v>46</v>
      </c>
    </row>
    <row r="3322" spans="1:6" x14ac:dyDescent="0.3">
      <c r="A3322" s="1" t="s">
        <v>10194</v>
      </c>
      <c r="B3322" s="1" t="s">
        <v>10195</v>
      </c>
      <c r="C3322" s="1" t="s">
        <v>2027</v>
      </c>
      <c r="D3322" s="35" t="s">
        <v>2028</v>
      </c>
      <c r="E3322" s="36">
        <v>15000</v>
      </c>
      <c r="F3322" s="1" t="s">
        <v>7</v>
      </c>
    </row>
    <row r="3323" spans="1:6" x14ac:dyDescent="0.3">
      <c r="A3323" s="1" t="s">
        <v>10196</v>
      </c>
      <c r="B3323" s="1" t="s">
        <v>10197</v>
      </c>
      <c r="C3323" s="1" t="s">
        <v>10198</v>
      </c>
      <c r="D3323" s="35" t="s">
        <v>10199</v>
      </c>
      <c r="E3323" s="36">
        <v>11000</v>
      </c>
      <c r="F3323" s="1" t="s">
        <v>7</v>
      </c>
    </row>
    <row r="3324" spans="1:6" x14ac:dyDescent="0.3">
      <c r="A3324" s="1" t="s">
        <v>10200</v>
      </c>
      <c r="B3324" s="1" t="s">
        <v>10201</v>
      </c>
      <c r="C3324" s="1" t="s">
        <v>7994</v>
      </c>
      <c r="D3324" s="35" t="s">
        <v>7995</v>
      </c>
      <c r="E3324" s="36">
        <v>11999.97</v>
      </c>
      <c r="F3324" s="1" t="s">
        <v>7</v>
      </c>
    </row>
    <row r="3325" spans="1:6" x14ac:dyDescent="0.3">
      <c r="A3325" s="1" t="s">
        <v>10202</v>
      </c>
      <c r="B3325" s="1" t="s">
        <v>10203</v>
      </c>
      <c r="C3325" s="1" t="s">
        <v>10204</v>
      </c>
      <c r="D3325" s="35" t="s">
        <v>10205</v>
      </c>
      <c r="E3325" s="36">
        <v>8961.9599999999991</v>
      </c>
      <c r="F3325" s="1" t="s">
        <v>7</v>
      </c>
    </row>
    <row r="3326" spans="1:6" x14ac:dyDescent="0.3">
      <c r="A3326" s="1" t="s">
        <v>10206</v>
      </c>
      <c r="B3326" s="1" t="s">
        <v>10207</v>
      </c>
      <c r="C3326" s="1" t="s">
        <v>10208</v>
      </c>
      <c r="D3326" s="35" t="s">
        <v>10209</v>
      </c>
      <c r="E3326" s="36">
        <v>15000</v>
      </c>
      <c r="F3326" s="1" t="s">
        <v>7</v>
      </c>
    </row>
    <row r="3327" spans="1:6" x14ac:dyDescent="0.3">
      <c r="A3327" s="1" t="s">
        <v>10210</v>
      </c>
      <c r="B3327" s="1" t="s">
        <v>10211</v>
      </c>
      <c r="C3327" s="1" t="s">
        <v>10212</v>
      </c>
      <c r="D3327" s="35" t="s">
        <v>10213</v>
      </c>
      <c r="E3327" s="36">
        <v>12500</v>
      </c>
      <c r="F3327" s="1" t="s">
        <v>7</v>
      </c>
    </row>
    <row r="3328" spans="1:6" x14ac:dyDescent="0.3">
      <c r="A3328" s="1" t="s">
        <v>10214</v>
      </c>
      <c r="B3328" s="1" t="s">
        <v>10215</v>
      </c>
      <c r="C3328" s="1" t="s">
        <v>1789</v>
      </c>
      <c r="D3328" s="35" t="s">
        <v>1790</v>
      </c>
      <c r="E3328" s="36">
        <v>12999.96</v>
      </c>
      <c r="F3328" s="1" t="s">
        <v>7</v>
      </c>
    </row>
    <row r="3329" spans="1:6" x14ac:dyDescent="0.3">
      <c r="A3329" s="1" t="s">
        <v>10216</v>
      </c>
      <c r="B3329" s="1" t="s">
        <v>10217</v>
      </c>
      <c r="C3329" s="1" t="s">
        <v>10218</v>
      </c>
      <c r="D3329" s="35" t="s">
        <v>10219</v>
      </c>
      <c r="E3329" s="36">
        <v>11063.64</v>
      </c>
      <c r="F3329" s="1" t="s">
        <v>46</v>
      </c>
    </row>
    <row r="3330" spans="1:6" x14ac:dyDescent="0.3">
      <c r="A3330" s="1" t="s">
        <v>10220</v>
      </c>
      <c r="B3330" s="1" t="s">
        <v>10221</v>
      </c>
      <c r="C3330" s="1" t="s">
        <v>1605</v>
      </c>
      <c r="D3330" s="35" t="s">
        <v>1606</v>
      </c>
      <c r="E3330" s="36">
        <v>15000</v>
      </c>
      <c r="F3330" s="1" t="s">
        <v>7</v>
      </c>
    </row>
    <row r="3331" spans="1:6" x14ac:dyDescent="0.3">
      <c r="A3331" s="1" t="s">
        <v>10222</v>
      </c>
      <c r="B3331" s="1" t="s">
        <v>10223</v>
      </c>
      <c r="C3331" s="1" t="s">
        <v>8130</v>
      </c>
      <c r="D3331" s="35" t="s">
        <v>8131</v>
      </c>
      <c r="E3331" s="36">
        <v>14700</v>
      </c>
      <c r="F3331" s="1" t="s">
        <v>7</v>
      </c>
    </row>
    <row r="3332" spans="1:6" x14ac:dyDescent="0.3">
      <c r="A3332" s="1" t="s">
        <v>10224</v>
      </c>
      <c r="B3332" s="1" t="s">
        <v>10225</v>
      </c>
      <c r="C3332" s="1" t="s">
        <v>10226</v>
      </c>
      <c r="D3332" s="35" t="s">
        <v>10227</v>
      </c>
      <c r="E3332" s="36">
        <v>14500</v>
      </c>
      <c r="F3332" s="1" t="s">
        <v>7</v>
      </c>
    </row>
    <row r="3333" spans="1:6" x14ac:dyDescent="0.3">
      <c r="A3333" s="1" t="s">
        <v>10228</v>
      </c>
      <c r="B3333" s="1" t="s">
        <v>10229</v>
      </c>
      <c r="C3333" s="1" t="s">
        <v>10230</v>
      </c>
      <c r="D3333" s="35" t="s">
        <v>10231</v>
      </c>
      <c r="E3333" s="36">
        <v>2984400</v>
      </c>
      <c r="F3333" s="1" t="s">
        <v>46</v>
      </c>
    </row>
    <row r="3334" spans="1:6" x14ac:dyDescent="0.3">
      <c r="A3334" s="1" t="s">
        <v>10232</v>
      </c>
      <c r="B3334" s="1" t="s">
        <v>10233</v>
      </c>
      <c r="C3334" s="1" t="s">
        <v>10234</v>
      </c>
      <c r="D3334" s="35" t="s">
        <v>10235</v>
      </c>
      <c r="E3334" s="36">
        <v>14500</v>
      </c>
      <c r="F3334" s="1" t="s">
        <v>7</v>
      </c>
    </row>
    <row r="3335" spans="1:6" x14ac:dyDescent="0.3">
      <c r="A3335" s="1" t="s">
        <v>10236</v>
      </c>
      <c r="B3335" s="1" t="s">
        <v>10237</v>
      </c>
      <c r="C3335" s="1" t="s">
        <v>967</v>
      </c>
      <c r="D3335" s="35" t="s">
        <v>968</v>
      </c>
      <c r="E3335" s="36">
        <v>44960647</v>
      </c>
      <c r="F3335" s="1" t="s">
        <v>7</v>
      </c>
    </row>
    <row r="3336" spans="1:6" x14ac:dyDescent="0.3">
      <c r="A3336" s="1" t="s">
        <v>10238</v>
      </c>
      <c r="B3336" s="1" t="s">
        <v>9972</v>
      </c>
      <c r="C3336" s="1" t="s">
        <v>4225</v>
      </c>
      <c r="D3336" s="35" t="s">
        <v>4226</v>
      </c>
      <c r="E3336" s="36">
        <v>13500</v>
      </c>
      <c r="F3336" s="1" t="s">
        <v>7</v>
      </c>
    </row>
    <row r="3337" spans="1:6" x14ac:dyDescent="0.3">
      <c r="A3337" s="1" t="s">
        <v>10239</v>
      </c>
      <c r="B3337" s="1" t="s">
        <v>10240</v>
      </c>
      <c r="C3337" s="1" t="s">
        <v>10241</v>
      </c>
      <c r="D3337" s="35" t="s">
        <v>10242</v>
      </c>
      <c r="E3337" s="36">
        <v>15000</v>
      </c>
      <c r="F3337" s="1" t="s">
        <v>7</v>
      </c>
    </row>
    <row r="3338" spans="1:6" x14ac:dyDescent="0.3">
      <c r="A3338" s="1" t="s">
        <v>10243</v>
      </c>
      <c r="B3338" s="1" t="s">
        <v>9972</v>
      </c>
      <c r="C3338" s="1" t="s">
        <v>10244</v>
      </c>
      <c r="D3338" s="35" t="s">
        <v>10245</v>
      </c>
      <c r="E3338" s="36">
        <v>14500</v>
      </c>
      <c r="F3338" s="1" t="s">
        <v>7</v>
      </c>
    </row>
    <row r="3339" spans="1:6" x14ac:dyDescent="0.3">
      <c r="A3339" s="1" t="s">
        <v>10246</v>
      </c>
      <c r="B3339" s="1" t="s">
        <v>10247</v>
      </c>
      <c r="C3339" s="1" t="s">
        <v>1970</v>
      </c>
      <c r="D3339" s="35" t="s">
        <v>1971</v>
      </c>
      <c r="E3339" s="36">
        <v>15000</v>
      </c>
      <c r="F3339" s="1" t="s">
        <v>7</v>
      </c>
    </row>
    <row r="3340" spans="1:6" x14ac:dyDescent="0.3">
      <c r="A3340" s="1" t="s">
        <v>10248</v>
      </c>
      <c r="B3340" s="1" t="s">
        <v>10249</v>
      </c>
      <c r="C3340" s="1" t="s">
        <v>4154</v>
      </c>
      <c r="D3340" s="35" t="s">
        <v>4155</v>
      </c>
      <c r="E3340" s="36">
        <v>15000</v>
      </c>
      <c r="F3340" s="1" t="s">
        <v>7</v>
      </c>
    </row>
    <row r="3341" spans="1:6" x14ac:dyDescent="0.3">
      <c r="A3341" s="1" t="s">
        <v>10250</v>
      </c>
      <c r="B3341" s="1" t="s">
        <v>10251</v>
      </c>
      <c r="C3341" s="1" t="s">
        <v>975</v>
      </c>
      <c r="D3341" s="35" t="s">
        <v>976</v>
      </c>
      <c r="E3341" s="36">
        <v>999834</v>
      </c>
      <c r="F3341" s="1" t="s">
        <v>46</v>
      </c>
    </row>
    <row r="3342" spans="1:6" x14ac:dyDescent="0.3">
      <c r="A3342" s="1" t="s">
        <v>10252</v>
      </c>
      <c r="B3342" s="1" t="s">
        <v>10253</v>
      </c>
      <c r="C3342" s="1" t="s">
        <v>10254</v>
      </c>
      <c r="D3342" s="35" t="s">
        <v>10255</v>
      </c>
      <c r="E3342" s="36">
        <v>15000</v>
      </c>
      <c r="F3342" s="1" t="s">
        <v>46</v>
      </c>
    </row>
    <row r="3343" spans="1:6" x14ac:dyDescent="0.3">
      <c r="A3343" s="1" t="s">
        <v>10256</v>
      </c>
      <c r="B3343" s="1" t="s">
        <v>9972</v>
      </c>
      <c r="C3343" s="1" t="s">
        <v>3987</v>
      </c>
      <c r="D3343" s="35" t="s">
        <v>3988</v>
      </c>
      <c r="E3343" s="36">
        <v>15000</v>
      </c>
      <c r="F3343" s="1" t="s">
        <v>46</v>
      </c>
    </row>
    <row r="3344" spans="1:6" x14ac:dyDescent="0.3">
      <c r="A3344" s="1" t="s">
        <v>10257</v>
      </c>
      <c r="B3344" s="1" t="s">
        <v>9972</v>
      </c>
      <c r="C3344" s="1" t="s">
        <v>10258</v>
      </c>
      <c r="D3344" s="35" t="s">
        <v>10259</v>
      </c>
      <c r="E3344" s="36">
        <v>15000</v>
      </c>
      <c r="F3344" s="1" t="s">
        <v>7</v>
      </c>
    </row>
    <row r="3345" spans="1:6" x14ac:dyDescent="0.3">
      <c r="A3345" s="1" t="s">
        <v>10260</v>
      </c>
      <c r="B3345" s="1" t="s">
        <v>10261</v>
      </c>
      <c r="C3345" s="1" t="s">
        <v>10262</v>
      </c>
      <c r="D3345" s="35" t="s">
        <v>10263</v>
      </c>
      <c r="E3345" s="36">
        <v>13000</v>
      </c>
      <c r="F3345" s="1" t="s">
        <v>46</v>
      </c>
    </row>
    <row r="3346" spans="1:6" x14ac:dyDescent="0.3">
      <c r="A3346" s="1" t="s">
        <v>10264</v>
      </c>
      <c r="B3346" s="1" t="s">
        <v>10265</v>
      </c>
      <c r="C3346" s="1" t="s">
        <v>10266</v>
      </c>
      <c r="D3346" s="35" t="s">
        <v>10267</v>
      </c>
      <c r="E3346" s="36">
        <v>13478.4</v>
      </c>
      <c r="F3346" s="1" t="s">
        <v>46</v>
      </c>
    </row>
    <row r="3347" spans="1:6" x14ac:dyDescent="0.3">
      <c r="A3347" s="1" t="s">
        <v>10268</v>
      </c>
      <c r="B3347" s="1" t="s">
        <v>10269</v>
      </c>
      <c r="C3347" s="1" t="s">
        <v>10270</v>
      </c>
      <c r="D3347" s="35" t="s">
        <v>10271</v>
      </c>
      <c r="E3347" s="36">
        <v>14500</v>
      </c>
      <c r="F3347" s="1" t="s">
        <v>7</v>
      </c>
    </row>
    <row r="3348" spans="1:6" x14ac:dyDescent="0.3">
      <c r="A3348" s="1" t="s">
        <v>10272</v>
      </c>
      <c r="B3348" s="1" t="s">
        <v>10273</v>
      </c>
      <c r="C3348" s="1" t="s">
        <v>6713</v>
      </c>
      <c r="D3348" s="35" t="s">
        <v>6714</v>
      </c>
      <c r="E3348" s="36">
        <v>14000</v>
      </c>
      <c r="F3348" s="1" t="s">
        <v>46</v>
      </c>
    </row>
    <row r="3349" spans="1:6" x14ac:dyDescent="0.3">
      <c r="A3349" s="1" t="s">
        <v>10274</v>
      </c>
      <c r="B3349" s="1" t="s">
        <v>10275</v>
      </c>
      <c r="C3349" s="1" t="s">
        <v>5595</v>
      </c>
      <c r="D3349" s="35" t="s">
        <v>5596</v>
      </c>
      <c r="E3349" s="36">
        <v>13500</v>
      </c>
      <c r="F3349" s="1" t="s">
        <v>7</v>
      </c>
    </row>
    <row r="3350" spans="1:6" x14ac:dyDescent="0.3">
      <c r="A3350" s="1" t="s">
        <v>10276</v>
      </c>
      <c r="B3350" s="1" t="s">
        <v>10277</v>
      </c>
      <c r="C3350" s="1" t="s">
        <v>10278</v>
      </c>
      <c r="D3350" s="35" t="s">
        <v>10279</v>
      </c>
      <c r="E3350" s="36">
        <v>4993.16</v>
      </c>
      <c r="F3350" s="1" t="s">
        <v>46</v>
      </c>
    </row>
    <row r="3351" spans="1:6" x14ac:dyDescent="0.3">
      <c r="A3351" s="1" t="s">
        <v>10280</v>
      </c>
      <c r="B3351" s="1" t="s">
        <v>10281</v>
      </c>
      <c r="C3351" s="1" t="s">
        <v>1536</v>
      </c>
      <c r="D3351" s="35" t="s">
        <v>1537</v>
      </c>
      <c r="E3351" s="36">
        <v>15000</v>
      </c>
      <c r="F3351" s="1" t="s">
        <v>46</v>
      </c>
    </row>
    <row r="3352" spans="1:6" x14ac:dyDescent="0.3">
      <c r="A3352" s="1" t="s">
        <v>10282</v>
      </c>
      <c r="B3352" s="1" t="s">
        <v>10283</v>
      </c>
      <c r="C3352" s="1" t="s">
        <v>10284</v>
      </c>
      <c r="D3352" s="35" t="s">
        <v>10285</v>
      </c>
      <c r="E3352" s="36">
        <v>13500</v>
      </c>
      <c r="F3352" s="1" t="s">
        <v>7</v>
      </c>
    </row>
    <row r="3353" spans="1:6" x14ac:dyDescent="0.3">
      <c r="A3353" s="1" t="s">
        <v>10286</v>
      </c>
      <c r="B3353" s="1" t="s">
        <v>9972</v>
      </c>
      <c r="C3353" s="1" t="s">
        <v>1966</v>
      </c>
      <c r="D3353" s="35" t="s">
        <v>1967</v>
      </c>
      <c r="E3353" s="36">
        <v>13500</v>
      </c>
      <c r="F3353" s="1" t="s">
        <v>7</v>
      </c>
    </row>
    <row r="3354" spans="1:6" x14ac:dyDescent="0.3">
      <c r="A3354" s="1" t="s">
        <v>10287</v>
      </c>
      <c r="B3354" s="1" t="s">
        <v>9972</v>
      </c>
      <c r="C3354" s="1" t="s">
        <v>10288</v>
      </c>
      <c r="D3354" s="35" t="s">
        <v>10289</v>
      </c>
      <c r="E3354" s="36">
        <v>15000</v>
      </c>
      <c r="F3354" s="1" t="s">
        <v>46</v>
      </c>
    </row>
    <row r="3355" spans="1:6" x14ac:dyDescent="0.3">
      <c r="A3355" s="1" t="s">
        <v>10290</v>
      </c>
      <c r="B3355" s="1" t="s">
        <v>10291</v>
      </c>
      <c r="C3355" s="1" t="s">
        <v>10292</v>
      </c>
      <c r="D3355" s="35" t="s">
        <v>10293</v>
      </c>
      <c r="E3355" s="36">
        <v>14988</v>
      </c>
      <c r="F3355" s="1" t="s">
        <v>46</v>
      </c>
    </row>
    <row r="3356" spans="1:6" x14ac:dyDescent="0.3">
      <c r="A3356" s="1" t="s">
        <v>10294</v>
      </c>
      <c r="B3356" s="1" t="s">
        <v>10295</v>
      </c>
      <c r="C3356" s="1" t="s">
        <v>10296</v>
      </c>
      <c r="D3356" s="35" t="s">
        <v>10297</v>
      </c>
      <c r="E3356" s="36">
        <v>13500</v>
      </c>
      <c r="F3356" s="1" t="s">
        <v>7</v>
      </c>
    </row>
    <row r="3357" spans="1:6" x14ac:dyDescent="0.3">
      <c r="A3357" s="1" t="s">
        <v>10298</v>
      </c>
      <c r="B3357" s="1" t="s">
        <v>10299</v>
      </c>
      <c r="C3357" s="1" t="s">
        <v>1423</v>
      </c>
      <c r="D3357" s="35" t="s">
        <v>1424</v>
      </c>
      <c r="E3357" s="36">
        <v>15000</v>
      </c>
      <c r="F3357" s="1" t="s">
        <v>46</v>
      </c>
    </row>
    <row r="3358" spans="1:6" x14ac:dyDescent="0.3">
      <c r="A3358" s="1" t="s">
        <v>10300</v>
      </c>
      <c r="B3358" s="1" t="s">
        <v>10301</v>
      </c>
      <c r="C3358" s="1" t="s">
        <v>2193</v>
      </c>
      <c r="D3358" s="35" t="s">
        <v>2194</v>
      </c>
      <c r="E3358" s="36">
        <v>13999.99</v>
      </c>
      <c r="F3358" s="1" t="s">
        <v>7</v>
      </c>
    </row>
    <row r="3359" spans="1:6" x14ac:dyDescent="0.3">
      <c r="A3359" s="1" t="s">
        <v>10302</v>
      </c>
      <c r="B3359" s="1" t="s">
        <v>10303</v>
      </c>
      <c r="C3359" s="1" t="s">
        <v>7667</v>
      </c>
      <c r="D3359" s="35" t="s">
        <v>7668</v>
      </c>
      <c r="E3359" s="36">
        <v>13999.99</v>
      </c>
      <c r="F3359" s="1" t="s">
        <v>46</v>
      </c>
    </row>
    <row r="3360" spans="1:6" x14ac:dyDescent="0.3">
      <c r="A3360" s="1" t="s">
        <v>10304</v>
      </c>
      <c r="B3360" s="1" t="s">
        <v>10305</v>
      </c>
      <c r="C3360" s="1" t="s">
        <v>10306</v>
      </c>
      <c r="D3360" s="35" t="s">
        <v>10307</v>
      </c>
      <c r="E3360" s="36">
        <v>14000</v>
      </c>
      <c r="F3360" s="1" t="s">
        <v>7</v>
      </c>
    </row>
    <row r="3361" spans="1:6" x14ac:dyDescent="0.3">
      <c r="A3361" s="1" t="s">
        <v>10308</v>
      </c>
      <c r="B3361" s="1" t="s">
        <v>10309</v>
      </c>
      <c r="C3361" s="1" t="s">
        <v>7438</v>
      </c>
      <c r="D3361" s="35" t="s">
        <v>7439</v>
      </c>
      <c r="E3361" s="36">
        <v>8500</v>
      </c>
      <c r="F3361" s="1" t="s">
        <v>46</v>
      </c>
    </row>
    <row r="3362" spans="1:6" x14ac:dyDescent="0.3">
      <c r="A3362" s="1" t="s">
        <v>10310</v>
      </c>
      <c r="B3362" s="1" t="s">
        <v>10311</v>
      </c>
      <c r="C3362" s="1" t="s">
        <v>1516</v>
      </c>
      <c r="D3362" s="35" t="s">
        <v>1517</v>
      </c>
      <c r="E3362" s="36">
        <v>15000</v>
      </c>
      <c r="F3362" s="1" t="s">
        <v>46</v>
      </c>
    </row>
    <row r="3363" spans="1:6" x14ac:dyDescent="0.3">
      <c r="A3363" s="1" t="s">
        <v>10312</v>
      </c>
      <c r="B3363" s="1" t="s">
        <v>10313</v>
      </c>
      <c r="C3363" s="1" t="s">
        <v>1069</v>
      </c>
      <c r="D3363" s="35" t="s">
        <v>1070</v>
      </c>
      <c r="E3363" s="36">
        <v>9663685.2899999991</v>
      </c>
      <c r="F3363" s="1" t="s">
        <v>46</v>
      </c>
    </row>
    <row r="3364" spans="1:6" x14ac:dyDescent="0.3">
      <c r="A3364" s="1" t="s">
        <v>10314</v>
      </c>
      <c r="B3364" s="1" t="s">
        <v>10315</v>
      </c>
      <c r="C3364" s="1" t="s">
        <v>5367</v>
      </c>
      <c r="D3364" s="35" t="s">
        <v>5368</v>
      </c>
      <c r="E3364" s="36">
        <v>15000</v>
      </c>
      <c r="F3364" s="1" t="s">
        <v>46</v>
      </c>
    </row>
    <row r="3365" spans="1:6" x14ac:dyDescent="0.3">
      <c r="A3365" s="1" t="s">
        <v>10316</v>
      </c>
      <c r="B3365" s="1" t="s">
        <v>10317</v>
      </c>
      <c r="C3365" s="1" t="s">
        <v>1876</v>
      </c>
      <c r="D3365" s="35" t="s">
        <v>1877</v>
      </c>
      <c r="E3365" s="36">
        <v>15000</v>
      </c>
      <c r="F3365" s="1" t="s">
        <v>46</v>
      </c>
    </row>
    <row r="3366" spans="1:6" x14ac:dyDescent="0.3">
      <c r="A3366" s="1" t="s">
        <v>10318</v>
      </c>
      <c r="B3366" s="1" t="s">
        <v>10319</v>
      </c>
      <c r="C3366" s="1" t="s">
        <v>10320</v>
      </c>
      <c r="D3366" s="35" t="s">
        <v>10321</v>
      </c>
      <c r="E3366" s="36">
        <v>14000</v>
      </c>
      <c r="F3366" s="1" t="s">
        <v>46</v>
      </c>
    </row>
    <row r="3367" spans="1:6" x14ac:dyDescent="0.3">
      <c r="A3367" s="1" t="s">
        <v>10322</v>
      </c>
      <c r="B3367" s="1" t="s">
        <v>10323</v>
      </c>
      <c r="C3367" s="1" t="s">
        <v>10324</v>
      </c>
      <c r="D3367" s="35" t="s">
        <v>10325</v>
      </c>
      <c r="E3367" s="36">
        <v>14500</v>
      </c>
      <c r="F3367" s="1" t="s">
        <v>46</v>
      </c>
    </row>
    <row r="3368" spans="1:6" x14ac:dyDescent="0.3">
      <c r="A3368" s="1" t="s">
        <v>10326</v>
      </c>
      <c r="B3368" s="1" t="s">
        <v>10327</v>
      </c>
      <c r="C3368" s="1" t="s">
        <v>10328</v>
      </c>
      <c r="D3368" s="35" t="s">
        <v>10329</v>
      </c>
      <c r="E3368" s="36">
        <v>9000</v>
      </c>
      <c r="F3368" s="1" t="s">
        <v>7</v>
      </c>
    </row>
    <row r="3369" spans="1:6" x14ac:dyDescent="0.3">
      <c r="A3369" s="1" t="s">
        <v>10330</v>
      </c>
      <c r="B3369" s="1" t="s">
        <v>10331</v>
      </c>
      <c r="C3369" s="1" t="s">
        <v>5773</v>
      </c>
      <c r="D3369" s="35" t="s">
        <v>5774</v>
      </c>
      <c r="E3369" s="36">
        <v>14500</v>
      </c>
      <c r="F3369" s="1" t="s">
        <v>46</v>
      </c>
    </row>
    <row r="3370" spans="1:6" x14ac:dyDescent="0.3">
      <c r="A3370" s="1" t="s">
        <v>10332</v>
      </c>
      <c r="B3370" s="1" t="s">
        <v>10333</v>
      </c>
      <c r="C3370" s="1" t="s">
        <v>10334</v>
      </c>
      <c r="D3370" s="35" t="s">
        <v>10335</v>
      </c>
      <c r="E3370" s="36">
        <v>14500</v>
      </c>
      <c r="F3370" s="1" t="s">
        <v>7</v>
      </c>
    </row>
    <row r="3371" spans="1:6" x14ac:dyDescent="0.3">
      <c r="A3371" s="1" t="s">
        <v>10336</v>
      </c>
      <c r="B3371" s="1" t="s">
        <v>10337</v>
      </c>
      <c r="C3371" s="1" t="s">
        <v>5501</v>
      </c>
      <c r="D3371" s="35" t="s">
        <v>5502</v>
      </c>
      <c r="E3371" s="36">
        <v>14000</v>
      </c>
      <c r="F3371" s="1" t="s">
        <v>7</v>
      </c>
    </row>
    <row r="3372" spans="1:6" x14ac:dyDescent="0.3">
      <c r="A3372" s="1" t="s">
        <v>10338</v>
      </c>
      <c r="B3372" s="1" t="s">
        <v>10339</v>
      </c>
      <c r="C3372" s="1" t="s">
        <v>10230</v>
      </c>
      <c r="D3372" s="35" t="s">
        <v>10231</v>
      </c>
      <c r="E3372" s="36">
        <v>243000</v>
      </c>
      <c r="F3372" s="1" t="s">
        <v>3</v>
      </c>
    </row>
    <row r="3373" spans="1:6" x14ac:dyDescent="0.3">
      <c r="A3373" s="1" t="s">
        <v>10340</v>
      </c>
      <c r="B3373" s="1" t="s">
        <v>10341</v>
      </c>
      <c r="C3373" s="1" t="s">
        <v>10230</v>
      </c>
      <c r="D3373" s="35" t="s">
        <v>10231</v>
      </c>
      <c r="E3373" s="36">
        <v>1044079.2</v>
      </c>
      <c r="F3373" s="1" t="s">
        <v>3</v>
      </c>
    </row>
    <row r="3374" spans="1:6" x14ac:dyDescent="0.3">
      <c r="A3374" s="1" t="s">
        <v>10342</v>
      </c>
      <c r="B3374" s="1" t="s">
        <v>10343</v>
      </c>
      <c r="C3374" s="1" t="s">
        <v>10230</v>
      </c>
      <c r="D3374" s="35" t="s">
        <v>10231</v>
      </c>
      <c r="E3374" s="36">
        <v>200000</v>
      </c>
      <c r="F3374" s="1" t="s">
        <v>7</v>
      </c>
    </row>
    <row r="3375" spans="1:6" x14ac:dyDescent="0.3">
      <c r="A3375" s="1" t="s">
        <v>10344</v>
      </c>
      <c r="B3375" s="1" t="s">
        <v>10345</v>
      </c>
      <c r="C3375" s="1" t="s">
        <v>10230</v>
      </c>
      <c r="D3375" s="35" t="s">
        <v>10231</v>
      </c>
      <c r="E3375" s="36">
        <v>3690050</v>
      </c>
      <c r="F3375" s="1" t="s">
        <v>7</v>
      </c>
    </row>
    <row r="3376" spans="1:6" x14ac:dyDescent="0.3">
      <c r="A3376" s="1" t="s">
        <v>10346</v>
      </c>
      <c r="B3376" s="1" t="s">
        <v>10347</v>
      </c>
      <c r="C3376" s="1" t="s">
        <v>10230</v>
      </c>
      <c r="D3376" s="35" t="s">
        <v>10231</v>
      </c>
      <c r="E3376" s="36">
        <v>2856456</v>
      </c>
      <c r="F3376" s="1" t="s">
        <v>3</v>
      </c>
    </row>
    <row r="3377" spans="1:6" x14ac:dyDescent="0.3">
      <c r="A3377" s="1" t="s">
        <v>10348</v>
      </c>
      <c r="B3377" s="1" t="s">
        <v>10349</v>
      </c>
      <c r="C3377" s="1" t="s">
        <v>10230</v>
      </c>
      <c r="D3377" s="35" t="s">
        <v>10231</v>
      </c>
      <c r="E3377" s="36">
        <v>6281400</v>
      </c>
      <c r="F3377" s="1" t="s">
        <v>3</v>
      </c>
    </row>
    <row r="3378" spans="1:6" x14ac:dyDescent="0.3">
      <c r="A3378" s="1" t="s">
        <v>10350</v>
      </c>
      <c r="B3378" s="1" t="s">
        <v>10351</v>
      </c>
      <c r="C3378" s="1" t="s">
        <v>10230</v>
      </c>
      <c r="D3378" s="35" t="s">
        <v>10231</v>
      </c>
      <c r="E3378" s="36">
        <v>14000000</v>
      </c>
      <c r="F3378" s="1" t="s">
        <v>7</v>
      </c>
    </row>
    <row r="3379" spans="1:6" x14ac:dyDescent="0.3">
      <c r="A3379" s="1" t="s">
        <v>10352</v>
      </c>
      <c r="B3379" s="1" t="s">
        <v>10353</v>
      </c>
      <c r="C3379" s="1" t="s">
        <v>10230</v>
      </c>
      <c r="D3379" s="35" t="s">
        <v>10231</v>
      </c>
      <c r="E3379" s="36">
        <v>400000</v>
      </c>
      <c r="F3379" s="1" t="s">
        <v>7</v>
      </c>
    </row>
    <row r="3380" spans="1:6" x14ac:dyDescent="0.3">
      <c r="A3380" s="1" t="s">
        <v>10354</v>
      </c>
      <c r="B3380" s="1" t="s">
        <v>10355</v>
      </c>
      <c r="C3380" s="1" t="s">
        <v>967</v>
      </c>
      <c r="D3380" s="35" t="s">
        <v>968</v>
      </c>
      <c r="E3380" s="36">
        <v>5000000</v>
      </c>
      <c r="F3380" s="1" t="s">
        <v>7</v>
      </c>
    </row>
    <row r="3381" spans="1:6" x14ac:dyDescent="0.3">
      <c r="A3381" s="1" t="s">
        <v>10356</v>
      </c>
      <c r="B3381" s="1" t="s">
        <v>10357</v>
      </c>
      <c r="C3381" s="1" t="s">
        <v>967</v>
      </c>
      <c r="D3381" s="35" t="s">
        <v>968</v>
      </c>
      <c r="E3381" s="36">
        <v>1573627.93</v>
      </c>
      <c r="F3381" s="1" t="s">
        <v>3</v>
      </c>
    </row>
    <row r="3382" spans="1:6" x14ac:dyDescent="0.3">
      <c r="A3382" s="1" t="s">
        <v>10358</v>
      </c>
      <c r="B3382" s="1" t="s">
        <v>10359</v>
      </c>
      <c r="C3382" s="1" t="s">
        <v>967</v>
      </c>
      <c r="D3382" s="35" t="s">
        <v>968</v>
      </c>
      <c r="E3382" s="36">
        <v>1149336.95</v>
      </c>
      <c r="F3382" s="1" t="s">
        <v>7</v>
      </c>
    </row>
    <row r="3383" spans="1:6" x14ac:dyDescent="0.3">
      <c r="A3383" s="1" t="s">
        <v>10360</v>
      </c>
      <c r="B3383" s="1" t="s">
        <v>10361</v>
      </c>
      <c r="C3383" s="1" t="s">
        <v>967</v>
      </c>
      <c r="D3383" s="35" t="s">
        <v>968</v>
      </c>
      <c r="E3383" s="36">
        <v>740430</v>
      </c>
      <c r="F3383" s="1" t="s">
        <v>7</v>
      </c>
    </row>
    <row r="3384" spans="1:6" x14ac:dyDescent="0.3">
      <c r="A3384" s="1" t="s">
        <v>10362</v>
      </c>
      <c r="B3384" s="1" t="s">
        <v>10363</v>
      </c>
      <c r="C3384" s="1" t="s">
        <v>981</v>
      </c>
      <c r="D3384" s="35" t="s">
        <v>982</v>
      </c>
      <c r="E3384" s="36">
        <v>2700000</v>
      </c>
      <c r="F3384" s="1" t="s">
        <v>7</v>
      </c>
    </row>
    <row r="3385" spans="1:6" x14ac:dyDescent="0.3">
      <c r="A3385" s="1" t="s">
        <v>10364</v>
      </c>
      <c r="B3385" s="1" t="s">
        <v>10365</v>
      </c>
      <c r="C3385" s="1" t="s">
        <v>10230</v>
      </c>
      <c r="D3385" s="35" t="s">
        <v>10231</v>
      </c>
      <c r="E3385" s="36">
        <v>154800</v>
      </c>
      <c r="F3385" s="1" t="s">
        <v>7</v>
      </c>
    </row>
    <row r="3386" spans="1:6" x14ac:dyDescent="0.3">
      <c r="A3386" s="1" t="s">
        <v>10366</v>
      </c>
      <c r="B3386" s="1" t="s">
        <v>10367</v>
      </c>
      <c r="C3386" s="1" t="s">
        <v>10230</v>
      </c>
      <c r="D3386" s="35" t="s">
        <v>10231</v>
      </c>
      <c r="E3386" s="36">
        <v>989000</v>
      </c>
      <c r="F3386" s="1" t="s">
        <v>7</v>
      </c>
    </row>
    <row r="3387" spans="1:6" x14ac:dyDescent="0.3">
      <c r="A3387" s="1" t="s">
        <v>10368</v>
      </c>
      <c r="B3387" s="1" t="s">
        <v>10369</v>
      </c>
      <c r="C3387" s="1" t="s">
        <v>940</v>
      </c>
      <c r="D3387" s="35" t="s">
        <v>941</v>
      </c>
      <c r="E3387" s="36">
        <v>780000</v>
      </c>
      <c r="F3387" s="1" t="s">
        <v>3</v>
      </c>
    </row>
    <row r="3388" spans="1:6" x14ac:dyDescent="0.3">
      <c r="A3388" s="1" t="s">
        <v>10370</v>
      </c>
      <c r="B3388" s="1" t="s">
        <v>10371</v>
      </c>
      <c r="C3388" s="1" t="s">
        <v>967</v>
      </c>
      <c r="D3388" s="35" t="s">
        <v>968</v>
      </c>
      <c r="E3388" s="36">
        <v>357250</v>
      </c>
      <c r="F3388" s="1" t="s">
        <v>7</v>
      </c>
    </row>
    <row r="3389" spans="1:6" x14ac:dyDescent="0.3">
      <c r="A3389" s="1" t="s">
        <v>10372</v>
      </c>
      <c r="B3389" s="1" t="s">
        <v>10373</v>
      </c>
      <c r="C3389" s="1" t="s">
        <v>967</v>
      </c>
      <c r="D3389" s="35" t="s">
        <v>968</v>
      </c>
      <c r="E3389" s="36">
        <v>89259.6</v>
      </c>
      <c r="F3389" s="1" t="s">
        <v>7</v>
      </c>
    </row>
    <row r="3390" spans="1:6" x14ac:dyDescent="0.3">
      <c r="A3390" s="1" t="s">
        <v>10374</v>
      </c>
      <c r="B3390" s="1" t="s">
        <v>10375</v>
      </c>
      <c r="C3390" s="1" t="s">
        <v>967</v>
      </c>
      <c r="D3390" s="35" t="s">
        <v>968</v>
      </c>
      <c r="E3390" s="36">
        <v>86400</v>
      </c>
      <c r="F3390" s="1" t="s">
        <v>3</v>
      </c>
    </row>
    <row r="3391" spans="1:6" x14ac:dyDescent="0.3">
      <c r="A3391" s="1" t="s">
        <v>10376</v>
      </c>
      <c r="B3391" s="1" t="s">
        <v>10377</v>
      </c>
      <c r="C3391" s="1" t="s">
        <v>967</v>
      </c>
      <c r="D3391" s="35" t="s">
        <v>968</v>
      </c>
      <c r="E3391" s="36">
        <v>213750</v>
      </c>
      <c r="F3391" s="1" t="s">
        <v>7</v>
      </c>
    </row>
    <row r="3392" spans="1:6" x14ac:dyDescent="0.3">
      <c r="A3392" s="1" t="s">
        <v>10378</v>
      </c>
      <c r="B3392" s="1" t="s">
        <v>10379</v>
      </c>
      <c r="C3392" s="1" t="s">
        <v>967</v>
      </c>
      <c r="D3392" s="35" t="s">
        <v>968</v>
      </c>
      <c r="E3392" s="36">
        <v>425844</v>
      </c>
      <c r="F3392" s="1" t="s">
        <v>7</v>
      </c>
    </row>
    <row r="3393" spans="1:6" x14ac:dyDescent="0.3">
      <c r="A3393" s="1" t="s">
        <v>10380</v>
      </c>
      <c r="B3393" s="1" t="s">
        <v>10381</v>
      </c>
      <c r="C3393" s="1" t="s">
        <v>940</v>
      </c>
      <c r="D3393" s="35" t="s">
        <v>941</v>
      </c>
      <c r="E3393" s="36">
        <v>126000</v>
      </c>
      <c r="F3393" s="1" t="s">
        <v>7</v>
      </c>
    </row>
    <row r="3394" spans="1:6" x14ac:dyDescent="0.3">
      <c r="A3394" s="1" t="s">
        <v>10382</v>
      </c>
      <c r="B3394" s="1" t="s">
        <v>10383</v>
      </c>
      <c r="C3394" s="1" t="s">
        <v>940</v>
      </c>
      <c r="D3394" s="35" t="s">
        <v>941</v>
      </c>
      <c r="E3394" s="36">
        <v>699167.88</v>
      </c>
      <c r="F3394" s="1" t="s">
        <v>7</v>
      </c>
    </row>
    <row r="3395" spans="1:6" x14ac:dyDescent="0.3">
      <c r="A3395" s="1" t="s">
        <v>10384</v>
      </c>
      <c r="B3395" s="1" t="s">
        <v>10385</v>
      </c>
      <c r="C3395" s="1" t="s">
        <v>10230</v>
      </c>
      <c r="D3395" s="35" t="s">
        <v>10231</v>
      </c>
      <c r="E3395" s="36">
        <v>708000</v>
      </c>
      <c r="F3395" s="1" t="s">
        <v>3</v>
      </c>
    </row>
    <row r="3396" spans="1:6" x14ac:dyDescent="0.3">
      <c r="A3396" s="1" t="s">
        <v>10386</v>
      </c>
      <c r="B3396" s="1" t="s">
        <v>10387</v>
      </c>
      <c r="C3396" s="1" t="s">
        <v>10230</v>
      </c>
      <c r="D3396" s="35" t="s">
        <v>10231</v>
      </c>
      <c r="E3396" s="36">
        <v>3017695.2</v>
      </c>
      <c r="F3396" s="1" t="s">
        <v>3</v>
      </c>
    </row>
    <row r="3397" spans="1:6" x14ac:dyDescent="0.3">
      <c r="A3397" s="1" t="s">
        <v>10388</v>
      </c>
      <c r="B3397" s="1" t="s">
        <v>10389</v>
      </c>
      <c r="C3397" s="1" t="s">
        <v>10230</v>
      </c>
      <c r="D3397" s="35" t="s">
        <v>10231</v>
      </c>
      <c r="E3397" s="36">
        <v>504088.75</v>
      </c>
      <c r="F3397" s="1" t="s">
        <v>7</v>
      </c>
    </row>
    <row r="3398" spans="1:6" x14ac:dyDescent="0.3">
      <c r="A3398" s="1" t="s">
        <v>10390</v>
      </c>
      <c r="B3398" s="1" t="s">
        <v>10391</v>
      </c>
      <c r="C3398" s="1" t="s">
        <v>10230</v>
      </c>
      <c r="D3398" s="35" t="s">
        <v>10231</v>
      </c>
      <c r="E3398" s="36">
        <v>181730.65</v>
      </c>
      <c r="F3398" s="1" t="s">
        <v>7</v>
      </c>
    </row>
    <row r="3399" spans="1:6" x14ac:dyDescent="0.3">
      <c r="A3399" s="1" t="s">
        <v>10392</v>
      </c>
      <c r="B3399" s="1" t="s">
        <v>10393</v>
      </c>
      <c r="C3399" s="1" t="s">
        <v>10230</v>
      </c>
      <c r="D3399" s="35" t="s">
        <v>10231</v>
      </c>
      <c r="E3399" s="36">
        <v>55200</v>
      </c>
      <c r="F3399" s="1" t="s">
        <v>7</v>
      </c>
    </row>
    <row r="3400" spans="1:6" x14ac:dyDescent="0.3">
      <c r="A3400" s="1" t="s">
        <v>10394</v>
      </c>
      <c r="B3400" s="1" t="s">
        <v>10395</v>
      </c>
      <c r="C3400" s="1" t="s">
        <v>940</v>
      </c>
      <c r="D3400" s="35" t="s">
        <v>941</v>
      </c>
      <c r="E3400" s="36">
        <v>220000</v>
      </c>
      <c r="F3400" s="1" t="s">
        <v>7</v>
      </c>
    </row>
    <row r="3401" spans="1:6" x14ac:dyDescent="0.3">
      <c r="A3401" s="1" t="s">
        <v>10396</v>
      </c>
      <c r="B3401" s="1" t="s">
        <v>10397</v>
      </c>
      <c r="C3401" s="1" t="s">
        <v>10230</v>
      </c>
      <c r="D3401" s="35" t="s">
        <v>10231</v>
      </c>
      <c r="E3401" s="36">
        <v>75078</v>
      </c>
      <c r="F3401" s="1" t="s">
        <v>7</v>
      </c>
    </row>
    <row r="3402" spans="1:6" x14ac:dyDescent="0.3">
      <c r="A3402" s="1" t="s">
        <v>10398</v>
      </c>
      <c r="B3402" s="1" t="s">
        <v>10399</v>
      </c>
      <c r="C3402" s="1" t="s">
        <v>10230</v>
      </c>
      <c r="D3402" s="35" t="s">
        <v>10231</v>
      </c>
      <c r="E3402" s="36">
        <v>4832468</v>
      </c>
      <c r="F3402" s="1" t="s">
        <v>7</v>
      </c>
    </row>
    <row r="3403" spans="1:6" x14ac:dyDescent="0.3">
      <c r="A3403" s="1" t="s">
        <v>10400</v>
      </c>
      <c r="B3403" s="1" t="s">
        <v>10401</v>
      </c>
      <c r="C3403" s="1" t="s">
        <v>10402</v>
      </c>
      <c r="D3403" s="35" t="s">
        <v>10403</v>
      </c>
      <c r="E3403" s="36">
        <v>33626257.729999997</v>
      </c>
      <c r="F3403" s="1" t="s">
        <v>7</v>
      </c>
    </row>
    <row r="3404" spans="1:6" x14ac:dyDescent="0.3">
      <c r="A3404" s="1" t="s">
        <v>10404</v>
      </c>
      <c r="B3404" s="1" t="s">
        <v>10405</v>
      </c>
      <c r="C3404" s="1" t="s">
        <v>10406</v>
      </c>
      <c r="D3404" s="35" t="s">
        <v>10407</v>
      </c>
      <c r="E3404" s="36">
        <v>29877073.16</v>
      </c>
      <c r="F3404" s="1" t="s">
        <v>7</v>
      </c>
    </row>
    <row r="3405" spans="1:6" x14ac:dyDescent="0.3">
      <c r="A3405" s="1" t="s">
        <v>10408</v>
      </c>
      <c r="B3405" s="1" t="s">
        <v>10409</v>
      </c>
      <c r="C3405" s="1" t="s">
        <v>10410</v>
      </c>
      <c r="D3405" s="35" t="s">
        <v>10411</v>
      </c>
      <c r="E3405" s="36">
        <v>179122.55</v>
      </c>
      <c r="F3405" s="1" t="s">
        <v>7</v>
      </c>
    </row>
    <row r="3406" spans="1:6" x14ac:dyDescent="0.3">
      <c r="A3406" s="1" t="s">
        <v>10412</v>
      </c>
      <c r="B3406" s="1" t="s">
        <v>10413</v>
      </c>
      <c r="C3406" s="1" t="s">
        <v>10414</v>
      </c>
      <c r="D3406" s="35" t="s">
        <v>10415</v>
      </c>
      <c r="E3406" s="36">
        <v>183770.6</v>
      </c>
      <c r="F3406" s="1" t="s">
        <v>7</v>
      </c>
    </row>
    <row r="3407" spans="1:6" x14ac:dyDescent="0.3">
      <c r="A3407" s="1" t="s">
        <v>10416</v>
      </c>
      <c r="B3407" s="1" t="s">
        <v>10417</v>
      </c>
      <c r="C3407" s="1" t="s">
        <v>10418</v>
      </c>
      <c r="D3407" s="35" t="s">
        <v>10419</v>
      </c>
      <c r="E3407" s="36">
        <v>194792.91</v>
      </c>
      <c r="F3407" s="1" t="s">
        <v>7</v>
      </c>
    </row>
    <row r="3408" spans="1:6" x14ac:dyDescent="0.3">
      <c r="A3408" s="1" t="s">
        <v>10420</v>
      </c>
      <c r="B3408" s="1" t="s">
        <v>10421</v>
      </c>
      <c r="C3408" s="1" t="s">
        <v>10422</v>
      </c>
      <c r="D3408" s="35" t="s">
        <v>10423</v>
      </c>
      <c r="E3408" s="36">
        <v>108753.66</v>
      </c>
      <c r="F3408" s="1" t="s">
        <v>7</v>
      </c>
    </row>
    <row r="3409" spans="1:6" x14ac:dyDescent="0.3">
      <c r="A3409" s="1" t="s">
        <v>10424</v>
      </c>
      <c r="B3409" s="1" t="s">
        <v>10425</v>
      </c>
      <c r="C3409" s="1" t="s">
        <v>10426</v>
      </c>
      <c r="D3409" s="35" t="s">
        <v>10427</v>
      </c>
      <c r="E3409" s="36">
        <v>139224.85</v>
      </c>
      <c r="F3409" s="1" t="s">
        <v>7</v>
      </c>
    </row>
    <row r="3410" spans="1:6" x14ac:dyDescent="0.3">
      <c r="A3410" s="1" t="s">
        <v>10428</v>
      </c>
      <c r="B3410" s="1" t="s">
        <v>10429</v>
      </c>
      <c r="C3410" s="1" t="s">
        <v>6755</v>
      </c>
      <c r="D3410" s="35" t="s">
        <v>6756</v>
      </c>
      <c r="E3410" s="36">
        <v>184249.44</v>
      </c>
      <c r="F3410" s="1" t="s">
        <v>438</v>
      </c>
    </row>
    <row r="3411" spans="1:6" x14ac:dyDescent="0.3">
      <c r="A3411" s="1" t="s">
        <v>10430</v>
      </c>
      <c r="B3411" s="1" t="s">
        <v>10431</v>
      </c>
      <c r="C3411" s="1" t="s">
        <v>10432</v>
      </c>
      <c r="D3411" s="35" t="s">
        <v>10433</v>
      </c>
      <c r="E3411" s="36">
        <v>160372.03</v>
      </c>
      <c r="F3411" s="1" t="s">
        <v>7</v>
      </c>
    </row>
    <row r="3412" spans="1:6" x14ac:dyDescent="0.3">
      <c r="A3412" s="1" t="s">
        <v>10434</v>
      </c>
      <c r="B3412" s="1" t="s">
        <v>10435</v>
      </c>
      <c r="C3412" s="1" t="s">
        <v>10436</v>
      </c>
      <c r="D3412" s="35" t="s">
        <v>10437</v>
      </c>
      <c r="E3412" s="36">
        <v>209914.05</v>
      </c>
      <c r="F3412" s="1" t="s">
        <v>7</v>
      </c>
    </row>
    <row r="3413" spans="1:6" x14ac:dyDescent="0.3">
      <c r="A3413" s="1" t="s">
        <v>10438</v>
      </c>
      <c r="B3413" s="1" t="s">
        <v>10439</v>
      </c>
      <c r="C3413" s="1" t="s">
        <v>10440</v>
      </c>
      <c r="D3413" s="35" t="s">
        <v>10441</v>
      </c>
      <c r="E3413" s="36">
        <v>208606.82</v>
      </c>
      <c r="F3413" s="1" t="s">
        <v>7</v>
      </c>
    </row>
    <row r="3414" spans="1:6" x14ac:dyDescent="0.3">
      <c r="A3414" s="1" t="s">
        <v>10442</v>
      </c>
      <c r="B3414" s="1" t="s">
        <v>10443</v>
      </c>
      <c r="C3414" s="1" t="s">
        <v>10444</v>
      </c>
      <c r="D3414" s="35" t="s">
        <v>10445</v>
      </c>
      <c r="E3414" s="36">
        <v>124502.5</v>
      </c>
      <c r="F3414" s="1" t="s">
        <v>7</v>
      </c>
    </row>
    <row r="3415" spans="1:6" x14ac:dyDescent="0.3">
      <c r="A3415" s="1" t="s">
        <v>10446</v>
      </c>
      <c r="B3415" s="1" t="s">
        <v>10447</v>
      </c>
      <c r="C3415" s="1" t="s">
        <v>10448</v>
      </c>
      <c r="D3415" s="35" t="s">
        <v>10449</v>
      </c>
      <c r="E3415" s="36">
        <v>172157.64</v>
      </c>
      <c r="F3415" s="1" t="s">
        <v>7</v>
      </c>
    </row>
    <row r="3416" spans="1:6" x14ac:dyDescent="0.3">
      <c r="A3416" s="1" t="s">
        <v>10450</v>
      </c>
      <c r="B3416" s="1" t="s">
        <v>10451</v>
      </c>
      <c r="C3416" s="1" t="s">
        <v>4178</v>
      </c>
      <c r="D3416" s="35" t="s">
        <v>4179</v>
      </c>
      <c r="E3416" s="36">
        <v>149626.66</v>
      </c>
      <c r="F3416" s="1" t="s">
        <v>7</v>
      </c>
    </row>
    <row r="3417" spans="1:6" x14ac:dyDescent="0.3">
      <c r="A3417" s="1" t="s">
        <v>10452</v>
      </c>
      <c r="B3417" s="1" t="s">
        <v>10453</v>
      </c>
      <c r="C3417" s="1" t="s">
        <v>10454</v>
      </c>
      <c r="D3417" s="35" t="s">
        <v>10455</v>
      </c>
      <c r="E3417" s="36">
        <v>177165</v>
      </c>
      <c r="F3417" s="1" t="s">
        <v>7</v>
      </c>
    </row>
    <row r="3418" spans="1:6" x14ac:dyDescent="0.3">
      <c r="A3418" s="1" t="s">
        <v>10456</v>
      </c>
      <c r="B3418" s="1" t="s">
        <v>10457</v>
      </c>
      <c r="C3418" s="1" t="s">
        <v>3243</v>
      </c>
      <c r="D3418" s="35" t="s">
        <v>3244</v>
      </c>
      <c r="E3418" s="36">
        <v>198429.58</v>
      </c>
      <c r="F3418" s="1" t="s">
        <v>7</v>
      </c>
    </row>
    <row r="3419" spans="1:6" x14ac:dyDescent="0.3">
      <c r="A3419" s="1" t="s">
        <v>10458</v>
      </c>
      <c r="B3419" s="1" t="s">
        <v>10459</v>
      </c>
      <c r="C3419" s="1" t="s">
        <v>10460</v>
      </c>
      <c r="D3419" s="35" t="s">
        <v>10461</v>
      </c>
      <c r="E3419" s="36">
        <v>208392.78</v>
      </c>
      <c r="F3419" s="1" t="s">
        <v>7</v>
      </c>
    </row>
    <row r="3420" spans="1:6" x14ac:dyDescent="0.3">
      <c r="A3420" s="1" t="s">
        <v>10462</v>
      </c>
      <c r="B3420" s="1" t="s">
        <v>10463</v>
      </c>
      <c r="C3420" s="1" t="s">
        <v>10464</v>
      </c>
      <c r="D3420" s="35" t="s">
        <v>10465</v>
      </c>
      <c r="E3420" s="36">
        <v>146728.84</v>
      </c>
      <c r="F3420" s="1" t="s">
        <v>7</v>
      </c>
    </row>
    <row r="3421" spans="1:6" x14ac:dyDescent="0.3">
      <c r="A3421" s="1" t="s">
        <v>10466</v>
      </c>
      <c r="B3421" s="1" t="s">
        <v>10467</v>
      </c>
      <c r="C3421" s="1" t="s">
        <v>10468</v>
      </c>
      <c r="D3421" s="35" t="s">
        <v>10469</v>
      </c>
      <c r="E3421" s="36">
        <v>121038.44</v>
      </c>
      <c r="F3421" s="1" t="s">
        <v>7</v>
      </c>
    </row>
    <row r="3422" spans="1:6" x14ac:dyDescent="0.3">
      <c r="A3422" s="1" t="s">
        <v>10470</v>
      </c>
      <c r="B3422" s="1" t="s">
        <v>10471</v>
      </c>
      <c r="C3422" s="1" t="s">
        <v>10472</v>
      </c>
      <c r="D3422" s="35" t="s">
        <v>10473</v>
      </c>
      <c r="E3422" s="36">
        <v>186802.14</v>
      </c>
      <c r="F3422" s="1" t="s">
        <v>7</v>
      </c>
    </row>
    <row r="3423" spans="1:6" x14ac:dyDescent="0.3">
      <c r="A3423" s="1" t="s">
        <v>10474</v>
      </c>
      <c r="B3423" s="1" t="s">
        <v>10475</v>
      </c>
      <c r="C3423" s="1" t="s">
        <v>10476</v>
      </c>
      <c r="D3423" s="35" t="s">
        <v>10477</v>
      </c>
      <c r="E3423" s="36">
        <v>190610.33</v>
      </c>
      <c r="F3423" s="1" t="s">
        <v>7</v>
      </c>
    </row>
    <row r="3424" spans="1:6" x14ac:dyDescent="0.3">
      <c r="A3424" s="1" t="s">
        <v>10478</v>
      </c>
      <c r="B3424" s="1" t="s">
        <v>10479</v>
      </c>
      <c r="C3424" s="1" t="s">
        <v>10480</v>
      </c>
      <c r="D3424" s="35" t="s">
        <v>10481</v>
      </c>
      <c r="E3424" s="36">
        <v>192777.7</v>
      </c>
      <c r="F3424" s="1" t="s">
        <v>7</v>
      </c>
    </row>
    <row r="3425" spans="1:6" x14ac:dyDescent="0.3">
      <c r="A3425" s="1" t="s">
        <v>10482</v>
      </c>
      <c r="B3425" s="1" t="s">
        <v>10483</v>
      </c>
      <c r="C3425" s="1" t="s">
        <v>3103</v>
      </c>
      <c r="D3425" s="35" t="s">
        <v>3104</v>
      </c>
      <c r="E3425" s="36">
        <v>165531.79999999999</v>
      </c>
      <c r="F3425" s="1" t="s">
        <v>7</v>
      </c>
    </row>
    <row r="3426" spans="1:6" x14ac:dyDescent="0.3">
      <c r="A3426" s="1" t="s">
        <v>10484</v>
      </c>
      <c r="B3426" s="1" t="s">
        <v>10485</v>
      </c>
      <c r="C3426" s="1" t="s">
        <v>10486</v>
      </c>
      <c r="D3426" s="35" t="s">
        <v>10487</v>
      </c>
      <c r="E3426" s="36">
        <v>210459.32</v>
      </c>
      <c r="F3426" s="1" t="s">
        <v>7</v>
      </c>
    </row>
    <row r="3427" spans="1:6" x14ac:dyDescent="0.3">
      <c r="A3427" s="1" t="s">
        <v>10488</v>
      </c>
      <c r="B3427" s="1" t="s">
        <v>10489</v>
      </c>
      <c r="C3427" s="1" t="s">
        <v>10490</v>
      </c>
      <c r="D3427" s="35" t="s">
        <v>10491</v>
      </c>
      <c r="E3427" s="36">
        <v>146108.57</v>
      </c>
      <c r="F3427" s="1" t="s">
        <v>7</v>
      </c>
    </row>
    <row r="3428" spans="1:6" x14ac:dyDescent="0.3">
      <c r="A3428" s="1" t="s">
        <v>10492</v>
      </c>
      <c r="B3428" s="1" t="s">
        <v>10493</v>
      </c>
      <c r="C3428" s="1" t="s">
        <v>10494</v>
      </c>
      <c r="D3428" s="35" t="s">
        <v>10495</v>
      </c>
      <c r="E3428" s="36">
        <v>210181.07</v>
      </c>
      <c r="F3428" s="1" t="s">
        <v>7</v>
      </c>
    </row>
    <row r="3429" spans="1:6" x14ac:dyDescent="0.3">
      <c r="A3429" s="1" t="s">
        <v>10496</v>
      </c>
      <c r="B3429" s="1" t="s">
        <v>10497</v>
      </c>
      <c r="C3429" s="1" t="s">
        <v>10498</v>
      </c>
      <c r="D3429" s="35" t="s">
        <v>10499</v>
      </c>
      <c r="E3429" s="36">
        <v>138534.29999999999</v>
      </c>
      <c r="F3429" s="1" t="s">
        <v>7</v>
      </c>
    </row>
    <row r="3430" spans="1:6" x14ac:dyDescent="0.3">
      <c r="A3430" s="1" t="s">
        <v>10500</v>
      </c>
      <c r="B3430" s="1" t="s">
        <v>10501</v>
      </c>
      <c r="C3430" s="1" t="s">
        <v>10502</v>
      </c>
      <c r="D3430" s="35" t="s">
        <v>10503</v>
      </c>
      <c r="E3430" s="36">
        <v>203067.76</v>
      </c>
      <c r="F3430" s="1" t="s">
        <v>7</v>
      </c>
    </row>
    <row r="3431" spans="1:6" x14ac:dyDescent="0.3">
      <c r="A3431" s="1" t="s">
        <v>10504</v>
      </c>
      <c r="B3431" s="1" t="s">
        <v>10505</v>
      </c>
      <c r="C3431" s="1" t="s">
        <v>10506</v>
      </c>
      <c r="D3431" s="35" t="s">
        <v>10507</v>
      </c>
      <c r="E3431" s="36">
        <v>210473.02</v>
      </c>
      <c r="F3431" s="1" t="s">
        <v>7</v>
      </c>
    </row>
    <row r="3432" spans="1:6" x14ac:dyDescent="0.3">
      <c r="A3432" s="1" t="s">
        <v>10508</v>
      </c>
      <c r="B3432" s="1" t="s">
        <v>10509</v>
      </c>
      <c r="C3432" s="1" t="s">
        <v>10510</v>
      </c>
      <c r="D3432" s="35" t="s">
        <v>10511</v>
      </c>
      <c r="E3432" s="36">
        <v>177321.85</v>
      </c>
      <c r="F3432" s="1" t="s">
        <v>7</v>
      </c>
    </row>
    <row r="3433" spans="1:6" x14ac:dyDescent="0.3">
      <c r="A3433" s="1" t="s">
        <v>10512</v>
      </c>
      <c r="B3433" s="1" t="s">
        <v>10513</v>
      </c>
      <c r="C3433" s="1" t="s">
        <v>610</v>
      </c>
      <c r="D3433" s="35" t="s">
        <v>611</v>
      </c>
      <c r="E3433" s="36">
        <v>197640.08</v>
      </c>
      <c r="F3433" s="1" t="s">
        <v>7</v>
      </c>
    </row>
    <row r="3434" spans="1:6" x14ac:dyDescent="0.3">
      <c r="A3434" s="1" t="s">
        <v>10514</v>
      </c>
      <c r="B3434" s="1" t="s">
        <v>10515</v>
      </c>
      <c r="C3434" s="1" t="s">
        <v>3077</v>
      </c>
      <c r="D3434" s="35" t="s">
        <v>3078</v>
      </c>
      <c r="E3434" s="36">
        <v>186848.37</v>
      </c>
      <c r="F3434" s="1" t="s">
        <v>7</v>
      </c>
    </row>
    <row r="3435" spans="1:6" x14ac:dyDescent="0.3">
      <c r="A3435" s="1" t="s">
        <v>10516</v>
      </c>
      <c r="B3435" s="1" t="s">
        <v>10517</v>
      </c>
      <c r="C3435" s="1" t="s">
        <v>10518</v>
      </c>
      <c r="D3435" s="35" t="s">
        <v>10519</v>
      </c>
      <c r="E3435" s="36">
        <v>153553.51</v>
      </c>
      <c r="F3435" s="1" t="s">
        <v>7</v>
      </c>
    </row>
    <row r="3436" spans="1:6" x14ac:dyDescent="0.3">
      <c r="A3436" s="1" t="s">
        <v>10520</v>
      </c>
      <c r="B3436" s="1" t="s">
        <v>10521</v>
      </c>
      <c r="C3436" s="1" t="s">
        <v>2749</v>
      </c>
      <c r="D3436" s="35" t="s">
        <v>10522</v>
      </c>
      <c r="E3436" s="36">
        <v>138161.07</v>
      </c>
      <c r="F3436" s="1" t="s">
        <v>7</v>
      </c>
    </row>
    <row r="3437" spans="1:6" x14ac:dyDescent="0.3">
      <c r="A3437" s="1" t="s">
        <v>10523</v>
      </c>
      <c r="B3437" s="1" t="s">
        <v>10524</v>
      </c>
      <c r="C3437" s="1" t="s">
        <v>10525</v>
      </c>
      <c r="D3437" s="35" t="s">
        <v>10526</v>
      </c>
      <c r="E3437" s="36">
        <v>19137065.530000001</v>
      </c>
      <c r="F3437" s="1" t="s">
        <v>7</v>
      </c>
    </row>
    <row r="3438" spans="1:6" x14ac:dyDescent="0.3">
      <c r="A3438" s="1" t="s">
        <v>10527</v>
      </c>
      <c r="B3438" s="1" t="s">
        <v>10528</v>
      </c>
      <c r="C3438" s="1" t="s">
        <v>10529</v>
      </c>
      <c r="D3438" s="35" t="s">
        <v>10530</v>
      </c>
      <c r="E3438" s="36">
        <v>146542.45000000001</v>
      </c>
      <c r="F3438" s="1" t="s">
        <v>7</v>
      </c>
    </row>
    <row r="3439" spans="1:6" x14ac:dyDescent="0.3">
      <c r="A3439" s="1" t="s">
        <v>10531</v>
      </c>
      <c r="B3439" s="1" t="s">
        <v>10532</v>
      </c>
      <c r="C3439" s="1" t="s">
        <v>10533</v>
      </c>
      <c r="D3439" s="35" t="s">
        <v>10534</v>
      </c>
      <c r="E3439" s="36">
        <v>31140</v>
      </c>
      <c r="F3439" s="1" t="s">
        <v>7</v>
      </c>
    </row>
    <row r="3440" spans="1:6" x14ac:dyDescent="0.3">
      <c r="A3440" s="1" t="s">
        <v>10535</v>
      </c>
      <c r="B3440" s="1" t="s">
        <v>10536</v>
      </c>
      <c r="C3440" s="1" t="s">
        <v>10537</v>
      </c>
      <c r="D3440" s="35" t="s">
        <v>10538</v>
      </c>
      <c r="E3440" s="36">
        <v>169296.29</v>
      </c>
      <c r="F3440" s="1" t="s">
        <v>7</v>
      </c>
    </row>
    <row r="3441" spans="1:6" x14ac:dyDescent="0.3">
      <c r="A3441" s="1" t="s">
        <v>10539</v>
      </c>
      <c r="B3441" s="1" t="s">
        <v>10540</v>
      </c>
      <c r="C3441" s="1" t="s">
        <v>10541</v>
      </c>
      <c r="D3441" s="35" t="s">
        <v>10542</v>
      </c>
      <c r="E3441" s="36">
        <v>197615.82</v>
      </c>
      <c r="F3441" s="1" t="s">
        <v>7</v>
      </c>
    </row>
    <row r="3442" spans="1:6" x14ac:dyDescent="0.3">
      <c r="A3442" s="1" t="s">
        <v>10543</v>
      </c>
      <c r="B3442" s="1" t="s">
        <v>10544</v>
      </c>
      <c r="C3442" s="1" t="s">
        <v>10545</v>
      </c>
      <c r="D3442" s="35" t="s">
        <v>10546</v>
      </c>
      <c r="E3442" s="36">
        <v>175287.89</v>
      </c>
      <c r="F3442" s="1" t="s">
        <v>7</v>
      </c>
    </row>
    <row r="3443" spans="1:6" x14ac:dyDescent="0.3">
      <c r="A3443" s="1" t="s">
        <v>10547</v>
      </c>
      <c r="B3443" s="1" t="s">
        <v>10548</v>
      </c>
      <c r="C3443" s="1" t="s">
        <v>10549</v>
      </c>
      <c r="D3443" s="35" t="s">
        <v>10550</v>
      </c>
      <c r="E3443" s="36">
        <v>180087.57</v>
      </c>
      <c r="F3443" s="1" t="s">
        <v>28</v>
      </c>
    </row>
    <row r="3444" spans="1:6" x14ac:dyDescent="0.3">
      <c r="A3444" s="1" t="s">
        <v>10551</v>
      </c>
      <c r="B3444" s="1" t="s">
        <v>10552</v>
      </c>
      <c r="C3444" s="1" t="s">
        <v>10553</v>
      </c>
      <c r="D3444" s="35" t="s">
        <v>10554</v>
      </c>
      <c r="E3444" s="36">
        <v>135530.51999999999</v>
      </c>
      <c r="F3444" s="1" t="s">
        <v>7</v>
      </c>
    </row>
    <row r="3445" spans="1:6" x14ac:dyDescent="0.3">
      <c r="A3445" s="1" t="s">
        <v>10555</v>
      </c>
      <c r="B3445" s="1" t="s">
        <v>10556</v>
      </c>
      <c r="C3445" s="1" t="s">
        <v>10557</v>
      </c>
      <c r="D3445" s="35" t="s">
        <v>10558</v>
      </c>
      <c r="E3445" s="36">
        <v>155792.91</v>
      </c>
      <c r="F3445" s="1" t="s">
        <v>7</v>
      </c>
    </row>
    <row r="3446" spans="1:6" x14ac:dyDescent="0.3">
      <c r="A3446" s="1" t="s">
        <v>10559</v>
      </c>
      <c r="B3446" s="1" t="s">
        <v>10560</v>
      </c>
      <c r="C3446" s="1" t="s">
        <v>10561</v>
      </c>
      <c r="D3446" s="35" t="s">
        <v>10562</v>
      </c>
      <c r="E3446" s="36">
        <v>210418.29</v>
      </c>
      <c r="F3446" s="1" t="s">
        <v>7</v>
      </c>
    </row>
    <row r="3447" spans="1:6" x14ac:dyDescent="0.3">
      <c r="A3447" s="1" t="s">
        <v>10563</v>
      </c>
      <c r="B3447" s="1" t="s">
        <v>10564</v>
      </c>
      <c r="C3447" s="1" t="s">
        <v>10565</v>
      </c>
      <c r="D3447" s="35" t="s">
        <v>10566</v>
      </c>
      <c r="E3447" s="36">
        <v>210516.61</v>
      </c>
      <c r="F3447" s="1" t="s">
        <v>7</v>
      </c>
    </row>
    <row r="3448" spans="1:6" x14ac:dyDescent="0.3">
      <c r="A3448" s="1" t="s">
        <v>10567</v>
      </c>
      <c r="B3448" s="1" t="s">
        <v>10568</v>
      </c>
      <c r="C3448" s="1" t="s">
        <v>10569</v>
      </c>
      <c r="D3448" s="35" t="s">
        <v>10570</v>
      </c>
      <c r="E3448" s="36">
        <v>210022.8</v>
      </c>
      <c r="F3448" s="1" t="s">
        <v>7</v>
      </c>
    </row>
    <row r="3449" spans="1:6" x14ac:dyDescent="0.3">
      <c r="A3449" s="1" t="s">
        <v>10571</v>
      </c>
      <c r="B3449" s="1" t="s">
        <v>10572</v>
      </c>
      <c r="C3449" s="1" t="s">
        <v>10573</v>
      </c>
      <c r="D3449" s="35" t="s">
        <v>10574</v>
      </c>
      <c r="E3449" s="36">
        <v>140799.23000000001</v>
      </c>
      <c r="F3449" s="1" t="s">
        <v>7</v>
      </c>
    </row>
    <row r="3450" spans="1:6" x14ac:dyDescent="0.3">
      <c r="A3450" s="1" t="s">
        <v>10575</v>
      </c>
      <c r="B3450" s="1" t="s">
        <v>10576</v>
      </c>
      <c r="C3450" s="1" t="s">
        <v>10577</v>
      </c>
      <c r="D3450" s="35" t="s">
        <v>10578</v>
      </c>
      <c r="E3450" s="36">
        <v>210064.07</v>
      </c>
      <c r="F3450" s="1" t="s">
        <v>7</v>
      </c>
    </row>
    <row r="3451" spans="1:6" x14ac:dyDescent="0.3">
      <c r="A3451" s="1" t="s">
        <v>10579</v>
      </c>
      <c r="B3451" s="1" t="s">
        <v>10580</v>
      </c>
      <c r="C3451" s="1" t="s">
        <v>10581</v>
      </c>
      <c r="D3451" s="35" t="s">
        <v>10582</v>
      </c>
      <c r="E3451" s="36">
        <v>24120</v>
      </c>
      <c r="F3451" s="1" t="s">
        <v>7</v>
      </c>
    </row>
    <row r="3452" spans="1:6" x14ac:dyDescent="0.3">
      <c r="A3452" s="1" t="s">
        <v>10583</v>
      </c>
      <c r="B3452" s="1" t="s">
        <v>10584</v>
      </c>
      <c r="C3452" s="1" t="s">
        <v>10585</v>
      </c>
      <c r="D3452" s="35" t="s">
        <v>10586</v>
      </c>
      <c r="E3452" s="36">
        <v>159095.26</v>
      </c>
      <c r="F3452" s="1" t="s">
        <v>7</v>
      </c>
    </row>
    <row r="3453" spans="1:6" x14ac:dyDescent="0.3">
      <c r="A3453" s="1" t="s">
        <v>10587</v>
      </c>
      <c r="B3453" s="1" t="s">
        <v>10588</v>
      </c>
      <c r="C3453" s="1" t="s">
        <v>10589</v>
      </c>
      <c r="D3453" s="35" t="s">
        <v>10590</v>
      </c>
      <c r="E3453" s="36">
        <v>209280.44</v>
      </c>
      <c r="F3453" s="1" t="s">
        <v>28</v>
      </c>
    </row>
    <row r="3454" spans="1:6" x14ac:dyDescent="0.3">
      <c r="A3454" s="1" t="s">
        <v>10591</v>
      </c>
      <c r="B3454" s="1" t="s">
        <v>10592</v>
      </c>
      <c r="C3454" s="1" t="s">
        <v>10593</v>
      </c>
      <c r="D3454" s="35" t="s">
        <v>10594</v>
      </c>
      <c r="E3454" s="36">
        <v>127229.22</v>
      </c>
      <c r="F3454" s="1" t="s">
        <v>7</v>
      </c>
    </row>
    <row r="3455" spans="1:6" x14ac:dyDescent="0.3">
      <c r="A3455" s="1" t="s">
        <v>10595</v>
      </c>
      <c r="B3455" s="1" t="s">
        <v>10596</v>
      </c>
      <c r="C3455" s="1" t="s">
        <v>10597</v>
      </c>
      <c r="D3455" s="35" t="s">
        <v>10598</v>
      </c>
      <c r="E3455" s="36">
        <v>186935</v>
      </c>
      <c r="F3455" s="1" t="s">
        <v>7</v>
      </c>
    </row>
    <row r="3456" spans="1:6" x14ac:dyDescent="0.3">
      <c r="A3456" s="1" t="s">
        <v>10599</v>
      </c>
      <c r="B3456" s="1" t="s">
        <v>10600</v>
      </c>
      <c r="C3456" s="1" t="s">
        <v>10601</v>
      </c>
      <c r="D3456" s="35" t="s">
        <v>10602</v>
      </c>
      <c r="E3456" s="36">
        <v>187696.52</v>
      </c>
      <c r="F3456" s="1" t="s">
        <v>7</v>
      </c>
    </row>
    <row r="3457" spans="1:6" x14ac:dyDescent="0.3">
      <c r="A3457" s="1" t="s">
        <v>10603</v>
      </c>
      <c r="B3457" s="1" t="s">
        <v>10604</v>
      </c>
      <c r="C3457" s="1" t="s">
        <v>3280</v>
      </c>
      <c r="D3457" s="35" t="s">
        <v>3281</v>
      </c>
      <c r="E3457" s="36">
        <v>181042.52</v>
      </c>
      <c r="F3457" s="1" t="s">
        <v>7</v>
      </c>
    </row>
    <row r="3458" spans="1:6" x14ac:dyDescent="0.3">
      <c r="A3458" s="1" t="s">
        <v>10605</v>
      </c>
      <c r="B3458" s="1" t="s">
        <v>10606</v>
      </c>
      <c r="C3458" s="1" t="s">
        <v>10607</v>
      </c>
      <c r="D3458" s="35" t="s">
        <v>10608</v>
      </c>
      <c r="E3458" s="36">
        <v>170092.51</v>
      </c>
      <c r="F3458" s="1" t="s">
        <v>7</v>
      </c>
    </row>
    <row r="3459" spans="1:6" x14ac:dyDescent="0.3">
      <c r="A3459" s="1" t="s">
        <v>10609</v>
      </c>
      <c r="B3459" s="1" t="s">
        <v>10610</v>
      </c>
      <c r="C3459" s="1" t="s">
        <v>10611</v>
      </c>
      <c r="D3459" s="35" t="s">
        <v>10612</v>
      </c>
      <c r="E3459" s="36">
        <v>129654.22</v>
      </c>
      <c r="F3459" s="1" t="s">
        <v>7</v>
      </c>
    </row>
    <row r="3460" spans="1:6" x14ac:dyDescent="0.3">
      <c r="A3460" s="1" t="s">
        <v>10613</v>
      </c>
      <c r="B3460" s="1" t="s">
        <v>10614</v>
      </c>
      <c r="C3460" s="1" t="s">
        <v>10615</v>
      </c>
      <c r="D3460" s="35" t="s">
        <v>10616</v>
      </c>
      <c r="E3460" s="36">
        <v>149817.32999999999</v>
      </c>
      <c r="F3460" s="1" t="s">
        <v>7</v>
      </c>
    </row>
    <row r="3461" spans="1:6" x14ac:dyDescent="0.3">
      <c r="A3461" s="1" t="s">
        <v>10617</v>
      </c>
      <c r="B3461" s="1" t="s">
        <v>10618</v>
      </c>
      <c r="C3461" s="1" t="s">
        <v>10619</v>
      </c>
      <c r="D3461" s="35" t="s">
        <v>10620</v>
      </c>
      <c r="E3461" s="36">
        <v>31140</v>
      </c>
      <c r="F3461" s="1" t="s">
        <v>7</v>
      </c>
    </row>
    <row r="3462" spans="1:6" x14ac:dyDescent="0.3">
      <c r="A3462" s="1" t="s">
        <v>10621</v>
      </c>
      <c r="B3462" s="1" t="s">
        <v>10622</v>
      </c>
      <c r="C3462" s="1" t="s">
        <v>10623</v>
      </c>
      <c r="D3462" s="35" t="s">
        <v>10624</v>
      </c>
      <c r="E3462" s="36">
        <v>184483.94</v>
      </c>
      <c r="F3462" s="1" t="s">
        <v>7</v>
      </c>
    </row>
    <row r="3463" spans="1:6" x14ac:dyDescent="0.3">
      <c r="A3463" s="1" t="s">
        <v>10625</v>
      </c>
      <c r="B3463" s="1" t="s">
        <v>10626</v>
      </c>
      <c r="C3463" s="1" t="s">
        <v>10627</v>
      </c>
      <c r="D3463" s="35" t="s">
        <v>10628</v>
      </c>
      <c r="E3463" s="36">
        <v>200000</v>
      </c>
      <c r="F3463" s="1" t="s">
        <v>7</v>
      </c>
    </row>
    <row r="3464" spans="1:6" x14ac:dyDescent="0.3">
      <c r="A3464" s="1" t="s">
        <v>10629</v>
      </c>
      <c r="B3464" s="1" t="s">
        <v>10630</v>
      </c>
      <c r="C3464" s="1" t="s">
        <v>10631</v>
      </c>
      <c r="D3464" s="35" t="s">
        <v>10632</v>
      </c>
      <c r="E3464" s="36">
        <v>182895.26</v>
      </c>
      <c r="F3464" s="1" t="s">
        <v>7</v>
      </c>
    </row>
    <row r="3465" spans="1:6" x14ac:dyDescent="0.3">
      <c r="A3465" s="1" t="s">
        <v>10633</v>
      </c>
      <c r="B3465" s="1" t="s">
        <v>10634</v>
      </c>
      <c r="C3465" s="1" t="s">
        <v>10635</v>
      </c>
      <c r="D3465" s="35" t="s">
        <v>10636</v>
      </c>
      <c r="E3465" s="36">
        <v>130754.97</v>
      </c>
      <c r="F3465" s="1" t="s">
        <v>7</v>
      </c>
    </row>
    <row r="3466" spans="1:6" x14ac:dyDescent="0.3">
      <c r="A3466" s="1" t="s">
        <v>10637</v>
      </c>
      <c r="B3466" s="1" t="s">
        <v>10638</v>
      </c>
      <c r="C3466" s="1" t="s">
        <v>10639</v>
      </c>
      <c r="D3466" s="35" t="s">
        <v>10640</v>
      </c>
      <c r="E3466" s="36">
        <v>155666.73000000001</v>
      </c>
      <c r="F3466" s="1" t="s">
        <v>7</v>
      </c>
    </row>
    <row r="3467" spans="1:6" x14ac:dyDescent="0.3">
      <c r="A3467" s="1" t="s">
        <v>10641</v>
      </c>
      <c r="B3467" s="1" t="s">
        <v>10642</v>
      </c>
      <c r="C3467" s="1" t="s">
        <v>2771</v>
      </c>
      <c r="D3467" s="35" t="s">
        <v>2772</v>
      </c>
      <c r="E3467" s="36">
        <v>137439</v>
      </c>
      <c r="F3467" s="1" t="s">
        <v>28</v>
      </c>
    </row>
    <row r="3468" spans="1:6" x14ac:dyDescent="0.3">
      <c r="A3468" s="1" t="s">
        <v>10643</v>
      </c>
      <c r="B3468" s="1" t="s">
        <v>10644</v>
      </c>
      <c r="C3468" s="1" t="s">
        <v>10645</v>
      </c>
      <c r="D3468" s="35" t="s">
        <v>10646</v>
      </c>
      <c r="E3468" s="36">
        <v>119008.56</v>
      </c>
      <c r="F3468" s="1" t="s">
        <v>7</v>
      </c>
    </row>
    <row r="3469" spans="1:6" x14ac:dyDescent="0.3">
      <c r="A3469" s="1" t="s">
        <v>10647</v>
      </c>
      <c r="B3469" s="1" t="s">
        <v>10648</v>
      </c>
      <c r="C3469" s="1" t="s">
        <v>10649</v>
      </c>
      <c r="D3469" s="35" t="s">
        <v>10650</v>
      </c>
      <c r="E3469" s="36">
        <v>135521.9</v>
      </c>
      <c r="F3469" s="1" t="s">
        <v>7</v>
      </c>
    </row>
    <row r="3470" spans="1:6" x14ac:dyDescent="0.3">
      <c r="A3470" s="1" t="s">
        <v>10651</v>
      </c>
      <c r="B3470" s="1" t="s">
        <v>10652</v>
      </c>
      <c r="C3470" s="1" t="s">
        <v>10653</v>
      </c>
      <c r="D3470" s="35" t="s">
        <v>10654</v>
      </c>
      <c r="E3470" s="36">
        <v>178889.21</v>
      </c>
      <c r="F3470" s="1" t="s">
        <v>7</v>
      </c>
    </row>
    <row r="3471" spans="1:6" x14ac:dyDescent="0.3">
      <c r="A3471" s="1" t="s">
        <v>10655</v>
      </c>
      <c r="B3471" s="1" t="s">
        <v>10656</v>
      </c>
      <c r="C3471" s="1" t="s">
        <v>10657</v>
      </c>
      <c r="D3471" s="35" t="s">
        <v>10658</v>
      </c>
      <c r="E3471" s="36">
        <v>210454.25</v>
      </c>
      <c r="F3471" s="1" t="s">
        <v>7</v>
      </c>
    </row>
    <row r="3472" spans="1:6" x14ac:dyDescent="0.3">
      <c r="A3472" s="1" t="s">
        <v>10659</v>
      </c>
      <c r="B3472" s="1" t="s">
        <v>10660</v>
      </c>
      <c r="C3472" s="1" t="s">
        <v>10661</v>
      </c>
      <c r="D3472" s="35" t="s">
        <v>10662</v>
      </c>
      <c r="E3472" s="36">
        <v>35376</v>
      </c>
      <c r="F3472" s="1" t="s">
        <v>7</v>
      </c>
    </row>
    <row r="3473" spans="1:6" x14ac:dyDescent="0.3">
      <c r="A3473" s="1" t="s">
        <v>10663</v>
      </c>
      <c r="B3473" s="1" t="s">
        <v>10664</v>
      </c>
      <c r="C3473" s="1" t="s">
        <v>10665</v>
      </c>
      <c r="D3473" s="35" t="s">
        <v>10666</v>
      </c>
      <c r="E3473" s="36">
        <v>210520.93</v>
      </c>
      <c r="F3473" s="1" t="s">
        <v>7</v>
      </c>
    </row>
    <row r="3474" spans="1:6" x14ac:dyDescent="0.3">
      <c r="A3474" s="1" t="s">
        <v>10667</v>
      </c>
      <c r="B3474" s="1" t="s">
        <v>10668</v>
      </c>
      <c r="C3474" s="1" t="s">
        <v>10669</v>
      </c>
      <c r="D3474" s="35" t="s">
        <v>10670</v>
      </c>
      <c r="E3474" s="36">
        <v>192517.52</v>
      </c>
      <c r="F3474" s="1" t="s">
        <v>7</v>
      </c>
    </row>
    <row r="3475" spans="1:6" x14ac:dyDescent="0.3">
      <c r="A3475" s="1" t="s">
        <v>10671</v>
      </c>
      <c r="B3475" s="1" t="s">
        <v>10672</v>
      </c>
      <c r="C3475" s="1" t="s">
        <v>10673</v>
      </c>
      <c r="D3475" s="35" t="s">
        <v>10674</v>
      </c>
      <c r="E3475" s="36">
        <v>209222.67</v>
      </c>
      <c r="F3475" s="1" t="s">
        <v>7</v>
      </c>
    </row>
    <row r="3476" spans="1:6" x14ac:dyDescent="0.3">
      <c r="A3476" s="1" t="s">
        <v>10675</v>
      </c>
      <c r="B3476" s="1" t="s">
        <v>10676</v>
      </c>
      <c r="C3476" s="1" t="s">
        <v>10677</v>
      </c>
      <c r="D3476" s="35" t="s">
        <v>10678</v>
      </c>
      <c r="E3476" s="36">
        <v>204445.99</v>
      </c>
      <c r="F3476" s="1" t="s">
        <v>7</v>
      </c>
    </row>
    <row r="3477" spans="1:6" x14ac:dyDescent="0.3">
      <c r="A3477" s="1" t="s">
        <v>10679</v>
      </c>
      <c r="B3477" s="1" t="s">
        <v>10676</v>
      </c>
      <c r="C3477" s="1" t="s">
        <v>10680</v>
      </c>
      <c r="D3477" s="35" t="s">
        <v>10681</v>
      </c>
      <c r="E3477" s="36">
        <v>204449.41</v>
      </c>
      <c r="F3477" s="1" t="s">
        <v>7</v>
      </c>
    </row>
    <row r="3478" spans="1:6" x14ac:dyDescent="0.3">
      <c r="A3478" s="1" t="s">
        <v>10682</v>
      </c>
      <c r="B3478" s="1" t="s">
        <v>10683</v>
      </c>
      <c r="C3478" s="1" t="s">
        <v>10684</v>
      </c>
      <c r="D3478" s="35" t="s">
        <v>10685</v>
      </c>
      <c r="E3478" s="36">
        <v>200886.28</v>
      </c>
      <c r="F3478" s="1" t="s">
        <v>7</v>
      </c>
    </row>
    <row r="3479" spans="1:6" x14ac:dyDescent="0.3">
      <c r="A3479" s="1" t="s">
        <v>10686</v>
      </c>
      <c r="B3479" s="1" t="s">
        <v>10687</v>
      </c>
      <c r="C3479" s="1" t="s">
        <v>10688</v>
      </c>
      <c r="D3479" s="35" t="s">
        <v>10689</v>
      </c>
      <c r="E3479" s="36">
        <v>106044.27</v>
      </c>
      <c r="F3479" s="1" t="s">
        <v>7</v>
      </c>
    </row>
    <row r="3480" spans="1:6" x14ac:dyDescent="0.3">
      <c r="A3480" s="1" t="s">
        <v>10690</v>
      </c>
      <c r="B3480" s="1" t="s">
        <v>10691</v>
      </c>
      <c r="C3480" s="1" t="s">
        <v>10692</v>
      </c>
      <c r="D3480" s="35" t="s">
        <v>10693</v>
      </c>
      <c r="E3480" s="36">
        <v>198320</v>
      </c>
      <c r="F3480" s="1" t="s">
        <v>7</v>
      </c>
    </row>
    <row r="3481" spans="1:6" x14ac:dyDescent="0.3">
      <c r="A3481" s="1" t="s">
        <v>10694</v>
      </c>
      <c r="B3481" s="1" t="s">
        <v>10695</v>
      </c>
      <c r="C3481" s="1" t="s">
        <v>10696</v>
      </c>
      <c r="D3481" s="35" t="s">
        <v>10697</v>
      </c>
      <c r="E3481" s="36">
        <v>199497</v>
      </c>
      <c r="F3481" s="1" t="s">
        <v>7</v>
      </c>
    </row>
    <row r="3482" spans="1:6" x14ac:dyDescent="0.3">
      <c r="A3482" s="1" t="s">
        <v>10698</v>
      </c>
      <c r="B3482" s="1" t="s">
        <v>10699</v>
      </c>
      <c r="C3482" s="1" t="s">
        <v>10700</v>
      </c>
      <c r="D3482" s="35" t="s">
        <v>10701</v>
      </c>
      <c r="E3482" s="36">
        <v>157146.60999999999</v>
      </c>
      <c r="F3482" s="1" t="s">
        <v>7</v>
      </c>
    </row>
    <row r="3483" spans="1:6" x14ac:dyDescent="0.3">
      <c r="A3483" s="1" t="s">
        <v>10702</v>
      </c>
      <c r="B3483" s="1" t="s">
        <v>10703</v>
      </c>
      <c r="C3483" s="1" t="s">
        <v>10704</v>
      </c>
      <c r="D3483" s="35" t="s">
        <v>10705</v>
      </c>
      <c r="E3483" s="36">
        <v>72360</v>
      </c>
      <c r="F3483" s="1" t="s">
        <v>7</v>
      </c>
    </row>
    <row r="3484" spans="1:6" x14ac:dyDescent="0.3">
      <c r="A3484" s="1" t="s">
        <v>10706</v>
      </c>
      <c r="B3484" s="1" t="s">
        <v>10707</v>
      </c>
      <c r="C3484" s="1" t="s">
        <v>10708</v>
      </c>
      <c r="D3484" s="35" t="s">
        <v>10709</v>
      </c>
      <c r="E3484" s="36">
        <v>182820</v>
      </c>
      <c r="F3484" s="1" t="s">
        <v>7</v>
      </c>
    </row>
    <row r="3485" spans="1:6" x14ac:dyDescent="0.3">
      <c r="A3485" s="1" t="s">
        <v>10710</v>
      </c>
      <c r="B3485" s="1" t="s">
        <v>10711</v>
      </c>
      <c r="C3485" s="1" t="s">
        <v>10712</v>
      </c>
      <c r="D3485" s="35" t="s">
        <v>10713</v>
      </c>
      <c r="E3485" s="36">
        <v>151612.70000000001</v>
      </c>
      <c r="F3485" s="1" t="s">
        <v>7</v>
      </c>
    </row>
    <row r="3486" spans="1:6" x14ac:dyDescent="0.3">
      <c r="A3486" s="1" t="s">
        <v>10714</v>
      </c>
      <c r="B3486" s="1" t="s">
        <v>10715</v>
      </c>
      <c r="C3486" s="1" t="s">
        <v>10716</v>
      </c>
      <c r="D3486" s="35" t="s">
        <v>10717</v>
      </c>
      <c r="E3486" s="36">
        <v>116556.16</v>
      </c>
      <c r="F3486" s="1" t="s">
        <v>7</v>
      </c>
    </row>
    <row r="3487" spans="1:6" x14ac:dyDescent="0.3">
      <c r="A3487" s="1" t="s">
        <v>10718</v>
      </c>
      <c r="B3487" s="1" t="s">
        <v>10719</v>
      </c>
      <c r="C3487" s="1" t="s">
        <v>10720</v>
      </c>
      <c r="D3487" s="35" t="s">
        <v>10721</v>
      </c>
      <c r="E3487" s="36">
        <v>198993.66</v>
      </c>
      <c r="F3487" s="1" t="s">
        <v>7</v>
      </c>
    </row>
    <row r="3488" spans="1:6" x14ac:dyDescent="0.3">
      <c r="A3488" s="1" t="s">
        <v>10722</v>
      </c>
      <c r="B3488" s="1" t="s">
        <v>10723</v>
      </c>
      <c r="C3488" s="1" t="s">
        <v>10724</v>
      </c>
      <c r="D3488" s="35" t="s">
        <v>10725</v>
      </c>
      <c r="E3488" s="36">
        <v>186865.34</v>
      </c>
      <c r="F3488" s="1" t="s">
        <v>7</v>
      </c>
    </row>
    <row r="3489" spans="1:6" x14ac:dyDescent="0.3">
      <c r="A3489" s="1" t="s">
        <v>10726</v>
      </c>
      <c r="B3489" s="1" t="s">
        <v>10727</v>
      </c>
      <c r="C3489" s="1" t="s">
        <v>10728</v>
      </c>
      <c r="D3489" s="35" t="s">
        <v>10729</v>
      </c>
      <c r="E3489" s="36">
        <v>210070.44</v>
      </c>
      <c r="F3489" s="1" t="s">
        <v>7</v>
      </c>
    </row>
    <row r="3490" spans="1:6" x14ac:dyDescent="0.3">
      <c r="A3490" s="1" t="s">
        <v>10730</v>
      </c>
      <c r="B3490" s="1" t="s">
        <v>10731</v>
      </c>
      <c r="C3490" s="1" t="s">
        <v>10732</v>
      </c>
      <c r="D3490" s="35" t="s">
        <v>10733</v>
      </c>
      <c r="E3490" s="36">
        <v>208028</v>
      </c>
      <c r="F3490" s="1" t="s">
        <v>7</v>
      </c>
    </row>
    <row r="3491" spans="1:6" x14ac:dyDescent="0.3">
      <c r="A3491" s="1" t="s">
        <v>10734</v>
      </c>
      <c r="B3491" s="1" t="s">
        <v>10735</v>
      </c>
      <c r="C3491" s="1" t="s">
        <v>10736</v>
      </c>
      <c r="D3491" s="35" t="s">
        <v>10737</v>
      </c>
      <c r="E3491" s="36">
        <v>179918</v>
      </c>
      <c r="F3491" s="1" t="s">
        <v>7</v>
      </c>
    </row>
    <row r="3492" spans="1:6" x14ac:dyDescent="0.3">
      <c r="A3492" s="1" t="s">
        <v>10738</v>
      </c>
      <c r="B3492" s="1" t="s">
        <v>10739</v>
      </c>
      <c r="C3492" s="1" t="s">
        <v>10740</v>
      </c>
      <c r="D3492" s="35" t="s">
        <v>10741</v>
      </c>
      <c r="E3492" s="36">
        <v>184233.28</v>
      </c>
      <c r="F3492" s="1" t="s">
        <v>7</v>
      </c>
    </row>
    <row r="3493" spans="1:6" x14ac:dyDescent="0.3">
      <c r="A3493" s="1" t="s">
        <v>10742</v>
      </c>
      <c r="B3493" s="1" t="s">
        <v>10743</v>
      </c>
      <c r="C3493" s="1" t="s">
        <v>10744</v>
      </c>
      <c r="D3493" s="35" t="s">
        <v>10745</v>
      </c>
      <c r="E3493" s="36">
        <v>157056.24</v>
      </c>
      <c r="F3493" s="1" t="s">
        <v>7</v>
      </c>
    </row>
    <row r="3494" spans="1:6" x14ac:dyDescent="0.3">
      <c r="A3494" s="1" t="s">
        <v>10746</v>
      </c>
      <c r="B3494" s="1" t="s">
        <v>10747</v>
      </c>
      <c r="C3494" s="1" t="s">
        <v>10748</v>
      </c>
      <c r="D3494" s="35" t="s">
        <v>10749</v>
      </c>
      <c r="E3494" s="36">
        <v>198320</v>
      </c>
      <c r="F3494" s="1" t="s">
        <v>7</v>
      </c>
    </row>
    <row r="3495" spans="1:6" x14ac:dyDescent="0.3">
      <c r="A3495" s="1" t="s">
        <v>10750</v>
      </c>
      <c r="B3495" s="1" t="s">
        <v>10751</v>
      </c>
      <c r="C3495" s="1" t="s">
        <v>10752</v>
      </c>
      <c r="D3495" s="35" t="s">
        <v>10753</v>
      </c>
      <c r="E3495" s="36">
        <v>142272.5</v>
      </c>
      <c r="F3495" s="1" t="s">
        <v>7</v>
      </c>
    </row>
    <row r="3496" spans="1:6" x14ac:dyDescent="0.3">
      <c r="A3496" s="1" t="s">
        <v>10754</v>
      </c>
      <c r="B3496" s="1" t="s">
        <v>10755</v>
      </c>
      <c r="C3496" s="1" t="s">
        <v>10756</v>
      </c>
      <c r="D3496" s="35" t="s">
        <v>10757</v>
      </c>
      <c r="E3496" s="36">
        <v>187948.27</v>
      </c>
      <c r="F3496" s="1" t="s">
        <v>7</v>
      </c>
    </row>
    <row r="3497" spans="1:6" x14ac:dyDescent="0.3">
      <c r="A3497" s="1" t="s">
        <v>10758</v>
      </c>
      <c r="B3497" s="1" t="s">
        <v>10759</v>
      </c>
      <c r="C3497" s="1" t="s">
        <v>10760</v>
      </c>
      <c r="D3497" s="35" t="s">
        <v>10761</v>
      </c>
      <c r="E3497" s="36">
        <v>156904.54</v>
      </c>
      <c r="F3497" s="1" t="s">
        <v>7</v>
      </c>
    </row>
    <row r="3498" spans="1:6" x14ac:dyDescent="0.3">
      <c r="A3498" s="1" t="s">
        <v>10762</v>
      </c>
      <c r="B3498" s="1" t="s">
        <v>10763</v>
      </c>
      <c r="C3498" s="1" t="s">
        <v>10764</v>
      </c>
      <c r="D3498" s="35" t="s">
        <v>10765</v>
      </c>
      <c r="E3498" s="36">
        <v>189125.64</v>
      </c>
      <c r="F3498" s="1" t="s">
        <v>7</v>
      </c>
    </row>
    <row r="3499" spans="1:6" x14ac:dyDescent="0.3">
      <c r="A3499" s="1" t="s">
        <v>10766</v>
      </c>
      <c r="B3499" s="1" t="s">
        <v>10767</v>
      </c>
      <c r="C3499" s="1" t="s">
        <v>10768</v>
      </c>
      <c r="D3499" s="35" t="s">
        <v>10769</v>
      </c>
      <c r="E3499" s="36">
        <v>199825</v>
      </c>
      <c r="F3499" s="1" t="s">
        <v>46</v>
      </c>
    </row>
    <row r="3500" spans="1:6" x14ac:dyDescent="0.3">
      <c r="A3500" s="1" t="s">
        <v>10770</v>
      </c>
      <c r="B3500" s="1" t="s">
        <v>10771</v>
      </c>
      <c r="C3500" s="1" t="s">
        <v>10772</v>
      </c>
      <c r="D3500" s="35" t="s">
        <v>10773</v>
      </c>
      <c r="E3500" s="36">
        <v>192016.65</v>
      </c>
      <c r="F3500" s="1" t="s">
        <v>7</v>
      </c>
    </row>
    <row r="3501" spans="1:6" x14ac:dyDescent="0.3">
      <c r="A3501" s="1" t="s">
        <v>10774</v>
      </c>
      <c r="B3501" s="1" t="s">
        <v>10775</v>
      </c>
      <c r="C3501" s="1" t="s">
        <v>10776</v>
      </c>
      <c r="D3501" s="35" t="s">
        <v>10777</v>
      </c>
      <c r="E3501" s="36">
        <v>169979.78</v>
      </c>
      <c r="F3501" s="1" t="s">
        <v>7</v>
      </c>
    </row>
    <row r="3502" spans="1:6" x14ac:dyDescent="0.3">
      <c r="A3502" s="1" t="s">
        <v>10778</v>
      </c>
      <c r="B3502" s="1" t="s">
        <v>10779</v>
      </c>
      <c r="C3502" s="1" t="s">
        <v>10780</v>
      </c>
      <c r="D3502" s="35" t="s">
        <v>10781</v>
      </c>
      <c r="E3502" s="36">
        <v>204370.67</v>
      </c>
      <c r="F3502" s="1" t="s">
        <v>7</v>
      </c>
    </row>
    <row r="3503" spans="1:6" x14ac:dyDescent="0.3">
      <c r="A3503" s="1" t="s">
        <v>10782</v>
      </c>
      <c r="B3503" s="1" t="s">
        <v>10783</v>
      </c>
      <c r="C3503" s="1" t="s">
        <v>10784</v>
      </c>
      <c r="D3503" s="35" t="s">
        <v>10785</v>
      </c>
      <c r="E3503" s="36">
        <v>210451.99</v>
      </c>
      <c r="F3503" s="1" t="s">
        <v>7</v>
      </c>
    </row>
    <row r="3504" spans="1:6" x14ac:dyDescent="0.3">
      <c r="A3504" s="1" t="s">
        <v>10786</v>
      </c>
      <c r="B3504" s="1" t="s">
        <v>10787</v>
      </c>
      <c r="C3504" s="1" t="s">
        <v>10788</v>
      </c>
      <c r="D3504" s="35" t="s">
        <v>10789</v>
      </c>
      <c r="E3504" s="36">
        <v>193679.56</v>
      </c>
      <c r="F3504" s="1" t="s">
        <v>7</v>
      </c>
    </row>
    <row r="3505" spans="1:6" x14ac:dyDescent="0.3">
      <c r="A3505" s="1" t="s">
        <v>10790</v>
      </c>
      <c r="B3505" s="1" t="s">
        <v>10791</v>
      </c>
      <c r="C3505" s="1" t="s">
        <v>10792</v>
      </c>
      <c r="D3505" s="35" t="s">
        <v>10793</v>
      </c>
      <c r="E3505" s="36">
        <v>186935</v>
      </c>
      <c r="F3505" s="1" t="s">
        <v>7</v>
      </c>
    </row>
    <row r="3506" spans="1:6" x14ac:dyDescent="0.3">
      <c r="A3506" s="1" t="s">
        <v>10794</v>
      </c>
      <c r="B3506" s="1" t="s">
        <v>10795</v>
      </c>
      <c r="C3506" s="1" t="s">
        <v>10796</v>
      </c>
      <c r="D3506" s="35" t="s">
        <v>10797</v>
      </c>
      <c r="E3506" s="36">
        <v>113921.23</v>
      </c>
      <c r="F3506" s="1" t="s">
        <v>7</v>
      </c>
    </row>
    <row r="3507" spans="1:6" x14ac:dyDescent="0.3">
      <c r="A3507" s="1" t="s">
        <v>10798</v>
      </c>
      <c r="B3507" s="1" t="s">
        <v>10799</v>
      </c>
      <c r="C3507" s="1" t="s">
        <v>10800</v>
      </c>
      <c r="D3507" s="35" t="s">
        <v>10801</v>
      </c>
      <c r="E3507" s="36">
        <v>210512.26</v>
      </c>
      <c r="F3507" s="1" t="s">
        <v>7</v>
      </c>
    </row>
    <row r="3508" spans="1:6" x14ac:dyDescent="0.3">
      <c r="A3508" s="1" t="s">
        <v>10802</v>
      </c>
      <c r="B3508" s="1" t="s">
        <v>10803</v>
      </c>
      <c r="C3508" s="1" t="s">
        <v>10804</v>
      </c>
      <c r="D3508" s="35" t="s">
        <v>10805</v>
      </c>
      <c r="E3508" s="36">
        <v>198235.53</v>
      </c>
      <c r="F3508" s="1" t="s">
        <v>7</v>
      </c>
    </row>
    <row r="3509" spans="1:6" x14ac:dyDescent="0.3">
      <c r="A3509" s="1" t="s">
        <v>10806</v>
      </c>
      <c r="B3509" s="1" t="s">
        <v>10807</v>
      </c>
      <c r="C3509" s="1" t="s">
        <v>10808</v>
      </c>
      <c r="D3509" s="35" t="s">
        <v>10809</v>
      </c>
      <c r="E3509" s="36">
        <v>209566.22</v>
      </c>
      <c r="F3509" s="1" t="s">
        <v>7</v>
      </c>
    </row>
    <row r="3510" spans="1:6" x14ac:dyDescent="0.3">
      <c r="A3510" s="1" t="s">
        <v>10810</v>
      </c>
      <c r="B3510" s="1" t="s">
        <v>10811</v>
      </c>
      <c r="C3510" s="1" t="s">
        <v>614</v>
      </c>
      <c r="D3510" s="35" t="s">
        <v>615</v>
      </c>
      <c r="E3510" s="36">
        <v>142756.4</v>
      </c>
      <c r="F3510" s="1" t="s">
        <v>7</v>
      </c>
    </row>
    <row r="3511" spans="1:6" x14ac:dyDescent="0.3">
      <c r="A3511" s="1" t="s">
        <v>10812</v>
      </c>
      <c r="B3511" s="1" t="s">
        <v>10783</v>
      </c>
      <c r="C3511" s="1" t="s">
        <v>10813</v>
      </c>
      <c r="D3511" s="35" t="s">
        <v>10814</v>
      </c>
      <c r="E3511" s="36">
        <v>177643.05</v>
      </c>
      <c r="F3511" s="1" t="s">
        <v>7</v>
      </c>
    </row>
    <row r="3512" spans="1:6" x14ac:dyDescent="0.3">
      <c r="A3512" s="1" t="s">
        <v>10815</v>
      </c>
      <c r="B3512" s="1" t="s">
        <v>10816</v>
      </c>
      <c r="C3512" s="1" t="s">
        <v>10817</v>
      </c>
      <c r="D3512" s="35" t="s">
        <v>10818</v>
      </c>
      <c r="E3512" s="36">
        <v>189513.84</v>
      </c>
      <c r="F3512" s="1" t="s">
        <v>7</v>
      </c>
    </row>
    <row r="3513" spans="1:6" x14ac:dyDescent="0.3">
      <c r="A3513" s="1" t="s">
        <v>10819</v>
      </c>
      <c r="B3513" s="1" t="s">
        <v>10779</v>
      </c>
      <c r="C3513" s="1" t="s">
        <v>10820</v>
      </c>
      <c r="D3513" s="35" t="s">
        <v>10821</v>
      </c>
      <c r="E3513" s="36">
        <v>204370.67</v>
      </c>
      <c r="F3513" s="1" t="s">
        <v>7</v>
      </c>
    </row>
    <row r="3514" spans="1:6" x14ac:dyDescent="0.3">
      <c r="A3514" s="1" t="s">
        <v>10822</v>
      </c>
      <c r="B3514" s="1" t="s">
        <v>10823</v>
      </c>
      <c r="C3514" s="1" t="s">
        <v>10824</v>
      </c>
      <c r="D3514" s="35" t="s">
        <v>10825</v>
      </c>
      <c r="E3514" s="36">
        <v>163800</v>
      </c>
      <c r="F3514" s="1" t="s">
        <v>7</v>
      </c>
    </row>
    <row r="3515" spans="1:6" x14ac:dyDescent="0.3">
      <c r="A3515" s="1" t="s">
        <v>10826</v>
      </c>
      <c r="B3515" s="1" t="s">
        <v>10827</v>
      </c>
      <c r="C3515" s="1" t="s">
        <v>10828</v>
      </c>
      <c r="D3515" s="35" t="s">
        <v>10829</v>
      </c>
      <c r="E3515" s="36">
        <v>259380</v>
      </c>
      <c r="F3515" s="1" t="s">
        <v>7</v>
      </c>
    </row>
    <row r="3516" spans="1:6" x14ac:dyDescent="0.3">
      <c r="A3516" s="1" t="s">
        <v>10830</v>
      </c>
      <c r="B3516" s="1" t="s">
        <v>10831</v>
      </c>
      <c r="C3516" s="1" t="s">
        <v>10832</v>
      </c>
      <c r="D3516" s="35" t="s">
        <v>10833</v>
      </c>
      <c r="E3516" s="36">
        <v>72360</v>
      </c>
      <c r="F3516" s="1" t="s">
        <v>7</v>
      </c>
    </row>
    <row r="3517" spans="1:6" x14ac:dyDescent="0.3">
      <c r="A3517" s="1" t="s">
        <v>10834</v>
      </c>
      <c r="B3517" s="1" t="s">
        <v>10835</v>
      </c>
      <c r="C3517" s="1" t="s">
        <v>10836</v>
      </c>
      <c r="D3517" s="35" t="s">
        <v>10837</v>
      </c>
      <c r="E3517" s="36">
        <v>116820</v>
      </c>
      <c r="F3517" s="1" t="s">
        <v>7</v>
      </c>
    </row>
    <row r="3518" spans="1:6" x14ac:dyDescent="0.3">
      <c r="A3518" s="1" t="s">
        <v>10838</v>
      </c>
      <c r="B3518" s="1" t="s">
        <v>10839</v>
      </c>
      <c r="C3518" s="1" t="s">
        <v>10840</v>
      </c>
      <c r="D3518" s="35" t="s">
        <v>10841</v>
      </c>
      <c r="E3518" s="36">
        <v>114120</v>
      </c>
      <c r="F3518" s="1" t="s">
        <v>7</v>
      </c>
    </row>
    <row r="3519" spans="1:6" x14ac:dyDescent="0.3">
      <c r="A3519" s="1" t="s">
        <v>10842</v>
      </c>
      <c r="B3519" s="1" t="s">
        <v>10843</v>
      </c>
      <c r="C3519" s="1" t="s">
        <v>10844</v>
      </c>
      <c r="D3519" s="35" t="s">
        <v>10845</v>
      </c>
      <c r="E3519" s="36">
        <v>136350</v>
      </c>
      <c r="F3519" s="1" t="s">
        <v>7</v>
      </c>
    </row>
    <row r="3520" spans="1:6" x14ac:dyDescent="0.3">
      <c r="A3520" s="1" t="s">
        <v>10846</v>
      </c>
      <c r="B3520" s="1" t="s">
        <v>10847</v>
      </c>
      <c r="C3520" s="1" t="s">
        <v>10848</v>
      </c>
      <c r="D3520" s="35" t="s">
        <v>10849</v>
      </c>
      <c r="E3520" s="36">
        <v>202526.31</v>
      </c>
      <c r="F3520" s="1" t="s">
        <v>7</v>
      </c>
    </row>
    <row r="3521" spans="1:6" x14ac:dyDescent="0.3">
      <c r="A3521" s="1" t="s">
        <v>10850</v>
      </c>
      <c r="B3521" s="1" t="s">
        <v>10851</v>
      </c>
      <c r="C3521" s="1" t="s">
        <v>10852</v>
      </c>
      <c r="D3521" s="35" t="s">
        <v>10853</v>
      </c>
      <c r="E3521" s="36">
        <v>158580</v>
      </c>
      <c r="F3521" s="1" t="s">
        <v>7</v>
      </c>
    </row>
    <row r="3522" spans="1:6" x14ac:dyDescent="0.3">
      <c r="A3522" s="1" t="s">
        <v>10854</v>
      </c>
      <c r="B3522" s="1" t="s">
        <v>207</v>
      </c>
      <c r="C3522" s="1" t="s">
        <v>206</v>
      </c>
      <c r="D3522" s="35" t="s">
        <v>121</v>
      </c>
      <c r="E3522" s="36">
        <v>158580</v>
      </c>
      <c r="F3522" s="1" t="s">
        <v>7</v>
      </c>
    </row>
    <row r="3523" spans="1:6" x14ac:dyDescent="0.3">
      <c r="A3523" s="1" t="s">
        <v>10855</v>
      </c>
      <c r="B3523" s="1" t="s">
        <v>10856</v>
      </c>
      <c r="C3523" s="1" t="s">
        <v>10857</v>
      </c>
      <c r="D3523" s="35" t="s">
        <v>10858</v>
      </c>
      <c r="E3523" s="36">
        <v>82980</v>
      </c>
      <c r="F3523" s="1" t="s">
        <v>7</v>
      </c>
    </row>
    <row r="3524" spans="1:6" x14ac:dyDescent="0.3">
      <c r="A3524" s="1" t="s">
        <v>10859</v>
      </c>
      <c r="B3524" s="1" t="s">
        <v>10860</v>
      </c>
      <c r="C3524" s="1" t="s">
        <v>10861</v>
      </c>
      <c r="D3524" s="35" t="s">
        <v>10862</v>
      </c>
      <c r="E3524" s="36">
        <v>146430</v>
      </c>
      <c r="F3524" s="1" t="s">
        <v>7</v>
      </c>
    </row>
    <row r="3525" spans="1:6" x14ac:dyDescent="0.3">
      <c r="A3525" s="1" t="s">
        <v>10863</v>
      </c>
      <c r="B3525" s="1" t="s">
        <v>10864</v>
      </c>
      <c r="C3525" s="1" t="s">
        <v>10865</v>
      </c>
      <c r="D3525" s="35" t="s">
        <v>10866</v>
      </c>
      <c r="E3525" s="36">
        <v>146430</v>
      </c>
      <c r="F3525" s="1" t="s">
        <v>7</v>
      </c>
    </row>
    <row r="3526" spans="1:6" x14ac:dyDescent="0.3">
      <c r="A3526" s="1" t="s">
        <v>10867</v>
      </c>
      <c r="B3526" s="1" t="s">
        <v>10868</v>
      </c>
      <c r="C3526" s="1" t="s">
        <v>10869</v>
      </c>
      <c r="D3526" s="35" t="s">
        <v>10870</v>
      </c>
      <c r="E3526" s="36">
        <v>51840</v>
      </c>
      <c r="F3526" s="1" t="s">
        <v>7</v>
      </c>
    </row>
    <row r="3527" spans="1:6" x14ac:dyDescent="0.3">
      <c r="A3527" s="1" t="s">
        <v>10871</v>
      </c>
      <c r="B3527" s="1" t="s">
        <v>10872</v>
      </c>
      <c r="C3527" s="1" t="s">
        <v>10873</v>
      </c>
      <c r="D3527" s="35" t="s">
        <v>10874</v>
      </c>
      <c r="E3527" s="36">
        <v>108540</v>
      </c>
      <c r="F3527" s="1" t="s">
        <v>7</v>
      </c>
    </row>
    <row r="3528" spans="1:6" x14ac:dyDescent="0.3">
      <c r="A3528" s="1" t="s">
        <v>10875</v>
      </c>
      <c r="B3528" s="1" t="s">
        <v>10876</v>
      </c>
      <c r="C3528" s="1" t="s">
        <v>10877</v>
      </c>
      <c r="D3528" s="35" t="s">
        <v>10878</v>
      </c>
      <c r="E3528" s="36">
        <v>252000</v>
      </c>
      <c r="F3528" s="1" t="s">
        <v>7</v>
      </c>
    </row>
    <row r="3529" spans="1:6" x14ac:dyDescent="0.3">
      <c r="A3529" s="1" t="s">
        <v>10879</v>
      </c>
      <c r="B3529" s="1" t="s">
        <v>10880</v>
      </c>
      <c r="C3529" s="1" t="s">
        <v>10881</v>
      </c>
      <c r="D3529" s="35" t="s">
        <v>10882</v>
      </c>
      <c r="E3529" s="36">
        <v>82980</v>
      </c>
      <c r="F3529" s="1" t="s">
        <v>7</v>
      </c>
    </row>
    <row r="3530" spans="1:6" x14ac:dyDescent="0.3">
      <c r="A3530" s="1" t="s">
        <v>10883</v>
      </c>
      <c r="B3530" s="1" t="s">
        <v>10884</v>
      </c>
      <c r="C3530" s="1" t="s">
        <v>4057</v>
      </c>
      <c r="D3530" s="35" t="s">
        <v>4058</v>
      </c>
      <c r="E3530" s="36">
        <v>126542.24</v>
      </c>
      <c r="F3530" s="1" t="s">
        <v>7</v>
      </c>
    </row>
    <row r="3531" spans="1:6" x14ac:dyDescent="0.3">
      <c r="A3531" s="1" t="s">
        <v>10885</v>
      </c>
      <c r="B3531" s="1" t="s">
        <v>10886</v>
      </c>
      <c r="C3531" s="1" t="s">
        <v>10887</v>
      </c>
      <c r="D3531" s="35" t="s">
        <v>10888</v>
      </c>
      <c r="E3531" s="36">
        <v>106740</v>
      </c>
      <c r="F3531" s="1" t="s">
        <v>7</v>
      </c>
    </row>
    <row r="3532" spans="1:6" x14ac:dyDescent="0.3">
      <c r="A3532" s="1" t="s">
        <v>10889</v>
      </c>
      <c r="B3532" s="1" t="s">
        <v>10890</v>
      </c>
      <c r="C3532" s="1" t="s">
        <v>10891</v>
      </c>
      <c r="D3532" s="35" t="s">
        <v>10892</v>
      </c>
      <c r="E3532" s="36">
        <v>82980</v>
      </c>
      <c r="F3532" s="1" t="s">
        <v>7</v>
      </c>
    </row>
    <row r="3533" spans="1:6" x14ac:dyDescent="0.3">
      <c r="A3533" s="1" t="s">
        <v>10893</v>
      </c>
      <c r="B3533" s="1" t="s">
        <v>10894</v>
      </c>
      <c r="C3533" s="1" t="s">
        <v>10895</v>
      </c>
      <c r="D3533" s="35" t="s">
        <v>10896</v>
      </c>
      <c r="E3533" s="36">
        <v>114120</v>
      </c>
      <c r="F3533" s="1" t="s">
        <v>7</v>
      </c>
    </row>
    <row r="3534" spans="1:6" x14ac:dyDescent="0.3">
      <c r="A3534" s="1" t="s">
        <v>10897</v>
      </c>
      <c r="B3534" s="1" t="s">
        <v>10898</v>
      </c>
      <c r="C3534" s="1" t="s">
        <v>10899</v>
      </c>
      <c r="D3534" s="35" t="s">
        <v>10900</v>
      </c>
      <c r="E3534" s="36">
        <v>169020</v>
      </c>
      <c r="F3534" s="1" t="s">
        <v>7</v>
      </c>
    </row>
    <row r="3535" spans="1:6" x14ac:dyDescent="0.3">
      <c r="A3535" s="1" t="s">
        <v>10901</v>
      </c>
      <c r="B3535" s="1" t="s">
        <v>10902</v>
      </c>
      <c r="C3535" s="1" t="s">
        <v>10903</v>
      </c>
      <c r="D3535" s="35" t="s">
        <v>10904</v>
      </c>
      <c r="E3535" s="36">
        <v>62280</v>
      </c>
      <c r="F3535" s="1" t="s">
        <v>7</v>
      </c>
    </row>
    <row r="3536" spans="1:6" x14ac:dyDescent="0.3">
      <c r="A3536" s="1" t="s">
        <v>10905</v>
      </c>
      <c r="B3536" s="1" t="s">
        <v>10906</v>
      </c>
      <c r="C3536" s="1" t="s">
        <v>10907</v>
      </c>
      <c r="D3536" s="35" t="s">
        <v>10908</v>
      </c>
      <c r="E3536" s="36">
        <v>82980</v>
      </c>
      <c r="F3536" s="1" t="s">
        <v>7</v>
      </c>
    </row>
    <row r="3537" spans="1:6" x14ac:dyDescent="0.3">
      <c r="A3537" s="1" t="s">
        <v>10909</v>
      </c>
      <c r="B3537" s="1" t="s">
        <v>10910</v>
      </c>
      <c r="C3537" s="1" t="s">
        <v>10911</v>
      </c>
      <c r="D3537" s="35" t="s">
        <v>10912</v>
      </c>
      <c r="E3537" s="36">
        <v>75600</v>
      </c>
      <c r="F3537" s="1" t="s">
        <v>7</v>
      </c>
    </row>
    <row r="3538" spans="1:6" x14ac:dyDescent="0.3">
      <c r="A3538" s="1" t="s">
        <v>10913</v>
      </c>
      <c r="B3538" s="1" t="s">
        <v>10914</v>
      </c>
      <c r="C3538" s="1" t="s">
        <v>10915</v>
      </c>
      <c r="D3538" s="35" t="s">
        <v>10916</v>
      </c>
      <c r="E3538" s="36">
        <v>206326.35</v>
      </c>
      <c r="F3538" s="1" t="s">
        <v>7</v>
      </c>
    </row>
    <row r="3539" spans="1:6" x14ac:dyDescent="0.3">
      <c r="A3539" s="1" t="s">
        <v>10917</v>
      </c>
      <c r="B3539" s="1" t="s">
        <v>10918</v>
      </c>
      <c r="C3539" s="1" t="s">
        <v>10919</v>
      </c>
      <c r="D3539" s="35" t="s">
        <v>10920</v>
      </c>
      <c r="E3539" s="36">
        <v>103680</v>
      </c>
      <c r="F3539" s="1" t="s">
        <v>7</v>
      </c>
    </row>
    <row r="3540" spans="1:6" x14ac:dyDescent="0.3">
      <c r="A3540" s="1" t="s">
        <v>10921</v>
      </c>
      <c r="B3540" s="1" t="s">
        <v>10922</v>
      </c>
      <c r="C3540" s="1" t="s">
        <v>10923</v>
      </c>
      <c r="D3540" s="35" t="s">
        <v>10924</v>
      </c>
      <c r="E3540" s="36">
        <v>114120</v>
      </c>
      <c r="F3540" s="1" t="s">
        <v>7</v>
      </c>
    </row>
    <row r="3541" spans="1:6" x14ac:dyDescent="0.3">
      <c r="A3541" s="1" t="s">
        <v>10925</v>
      </c>
      <c r="B3541" s="1" t="s">
        <v>10926</v>
      </c>
      <c r="C3541" s="1" t="s">
        <v>10927</v>
      </c>
      <c r="D3541" s="35" t="s">
        <v>10928</v>
      </c>
      <c r="E3541" s="36">
        <v>51840</v>
      </c>
      <c r="F3541" s="1" t="s">
        <v>7</v>
      </c>
    </row>
    <row r="3542" spans="1:6" x14ac:dyDescent="0.3">
      <c r="A3542" s="1" t="s">
        <v>10929</v>
      </c>
      <c r="B3542" s="1" t="s">
        <v>10930</v>
      </c>
      <c r="C3542" s="1" t="s">
        <v>10931</v>
      </c>
      <c r="D3542" s="35" t="s">
        <v>10932</v>
      </c>
      <c r="E3542" s="36">
        <v>35175</v>
      </c>
      <c r="F3542" s="1" t="s">
        <v>7</v>
      </c>
    </row>
    <row r="3543" spans="1:6" x14ac:dyDescent="0.3">
      <c r="A3543" s="1" t="s">
        <v>10933</v>
      </c>
      <c r="B3543" s="1" t="s">
        <v>10934</v>
      </c>
      <c r="C3543" s="1" t="s">
        <v>832</v>
      </c>
      <c r="D3543" s="35" t="s">
        <v>10935</v>
      </c>
      <c r="E3543" s="36">
        <v>110430</v>
      </c>
      <c r="F3543" s="1" t="s">
        <v>7</v>
      </c>
    </row>
    <row r="3544" spans="1:6" x14ac:dyDescent="0.3">
      <c r="A3544" s="1" t="s">
        <v>10936</v>
      </c>
      <c r="B3544" s="1" t="s">
        <v>10937</v>
      </c>
      <c r="C3544" s="1" t="s">
        <v>10938</v>
      </c>
      <c r="D3544" s="35" t="s">
        <v>10939</v>
      </c>
      <c r="E3544" s="36">
        <v>80640</v>
      </c>
      <c r="F3544" s="1" t="s">
        <v>7</v>
      </c>
    </row>
    <row r="3545" spans="1:6" x14ac:dyDescent="0.3">
      <c r="A3545" s="1" t="s">
        <v>10940</v>
      </c>
      <c r="B3545" s="1" t="s">
        <v>10941</v>
      </c>
      <c r="C3545" s="1" t="s">
        <v>10942</v>
      </c>
      <c r="D3545" s="35" t="s">
        <v>10943</v>
      </c>
      <c r="E3545" s="36">
        <v>195660</v>
      </c>
      <c r="F3545" s="1" t="s">
        <v>7</v>
      </c>
    </row>
    <row r="3546" spans="1:6" x14ac:dyDescent="0.3">
      <c r="A3546" s="1" t="s">
        <v>10944</v>
      </c>
      <c r="B3546" s="1" t="s">
        <v>10945</v>
      </c>
      <c r="C3546" s="1" t="s">
        <v>10946</v>
      </c>
      <c r="D3546" s="35" t="s">
        <v>10947</v>
      </c>
      <c r="E3546" s="36">
        <v>146430</v>
      </c>
      <c r="F3546" s="1" t="s">
        <v>7</v>
      </c>
    </row>
    <row r="3547" spans="1:6" x14ac:dyDescent="0.3">
      <c r="A3547" s="1" t="s">
        <v>10948</v>
      </c>
      <c r="B3547" s="1" t="s">
        <v>10949</v>
      </c>
      <c r="C3547" s="1" t="s">
        <v>10950</v>
      </c>
      <c r="D3547" s="35" t="s">
        <v>10951</v>
      </c>
      <c r="E3547" s="36">
        <v>200160</v>
      </c>
      <c r="F3547" s="1" t="s">
        <v>7</v>
      </c>
    </row>
    <row r="3548" spans="1:6" x14ac:dyDescent="0.3">
      <c r="A3548" s="1" t="s">
        <v>10952</v>
      </c>
      <c r="B3548" s="1" t="s">
        <v>10953</v>
      </c>
      <c r="C3548" s="1" t="s">
        <v>8140</v>
      </c>
      <c r="D3548" s="35" t="s">
        <v>8141</v>
      </c>
      <c r="E3548" s="36">
        <v>31140</v>
      </c>
      <c r="F3548" s="1" t="s">
        <v>28</v>
      </c>
    </row>
    <row r="3549" spans="1:6" x14ac:dyDescent="0.3">
      <c r="A3549" s="1" t="s">
        <v>10954</v>
      </c>
      <c r="B3549" s="1" t="s">
        <v>10955</v>
      </c>
      <c r="C3549" s="1" t="s">
        <v>10956</v>
      </c>
      <c r="D3549" s="35" t="s">
        <v>10957</v>
      </c>
      <c r="E3549" s="36">
        <v>97620</v>
      </c>
      <c r="F3549" s="1" t="s">
        <v>7</v>
      </c>
    </row>
    <row r="3550" spans="1:6" x14ac:dyDescent="0.3">
      <c r="A3550" s="1" t="s">
        <v>10958</v>
      </c>
      <c r="B3550" s="1" t="s">
        <v>10959</v>
      </c>
      <c r="C3550" s="1" t="s">
        <v>10960</v>
      </c>
      <c r="D3550" s="35" t="s">
        <v>10961</v>
      </c>
      <c r="E3550" s="36">
        <v>106740</v>
      </c>
      <c r="F3550" s="1" t="s">
        <v>7</v>
      </c>
    </row>
    <row r="3551" spans="1:6" x14ac:dyDescent="0.3">
      <c r="A3551" s="1" t="s">
        <v>10962</v>
      </c>
      <c r="B3551" s="1" t="s">
        <v>10963</v>
      </c>
      <c r="C3551" s="1" t="s">
        <v>10964</v>
      </c>
      <c r="D3551" s="35" t="s">
        <v>10965</v>
      </c>
      <c r="E3551" s="36">
        <v>124200</v>
      </c>
      <c r="F3551" s="1" t="s">
        <v>7</v>
      </c>
    </row>
    <row r="3552" spans="1:6" x14ac:dyDescent="0.3">
      <c r="A3552" s="1" t="s">
        <v>10966</v>
      </c>
      <c r="B3552" s="1" t="s">
        <v>10967</v>
      </c>
      <c r="C3552" s="1" t="s">
        <v>10968</v>
      </c>
      <c r="D3552" s="35" t="s">
        <v>10969</v>
      </c>
      <c r="E3552" s="36">
        <v>62280</v>
      </c>
      <c r="F3552" s="1" t="s">
        <v>7</v>
      </c>
    </row>
    <row r="3553" spans="1:6" x14ac:dyDescent="0.3">
      <c r="A3553" s="1" t="s">
        <v>10970</v>
      </c>
      <c r="B3553" s="1" t="s">
        <v>10971</v>
      </c>
      <c r="C3553" s="1" t="s">
        <v>10972</v>
      </c>
      <c r="D3553" s="35" t="s">
        <v>10973</v>
      </c>
      <c r="E3553" s="36">
        <v>62280</v>
      </c>
      <c r="F3553" s="1" t="s">
        <v>7</v>
      </c>
    </row>
    <row r="3554" spans="1:6" x14ac:dyDescent="0.3">
      <c r="A3554" s="1" t="s">
        <v>10974</v>
      </c>
      <c r="B3554" s="1" t="s">
        <v>10975</v>
      </c>
      <c r="C3554" s="1" t="s">
        <v>10976</v>
      </c>
      <c r="D3554" s="35" t="s">
        <v>10977</v>
      </c>
      <c r="E3554" s="36">
        <v>88020</v>
      </c>
      <c r="F3554" s="1" t="s">
        <v>7</v>
      </c>
    </row>
    <row r="3555" spans="1:6" x14ac:dyDescent="0.3">
      <c r="A3555" s="1" t="s">
        <v>10978</v>
      </c>
      <c r="B3555" s="1" t="s">
        <v>10979</v>
      </c>
      <c r="C3555" s="1" t="s">
        <v>10980</v>
      </c>
      <c r="D3555" s="35" t="s">
        <v>10981</v>
      </c>
      <c r="E3555" s="36">
        <v>101520</v>
      </c>
      <c r="F3555" s="1" t="s">
        <v>7</v>
      </c>
    </row>
    <row r="3556" spans="1:6" x14ac:dyDescent="0.3">
      <c r="A3556" s="1" t="s">
        <v>10982</v>
      </c>
      <c r="B3556" s="1" t="s">
        <v>10868</v>
      </c>
      <c r="C3556" s="1" t="s">
        <v>10983</v>
      </c>
      <c r="D3556" s="35" t="s">
        <v>10984</v>
      </c>
      <c r="E3556" s="36">
        <v>36180</v>
      </c>
      <c r="F3556" s="1" t="s">
        <v>7</v>
      </c>
    </row>
    <row r="3557" spans="1:6" x14ac:dyDescent="0.3">
      <c r="A3557" s="1" t="s">
        <v>10985</v>
      </c>
      <c r="B3557" s="1" t="s">
        <v>10986</v>
      </c>
      <c r="C3557" s="1" t="s">
        <v>10987</v>
      </c>
      <c r="D3557" s="35" t="s">
        <v>10988</v>
      </c>
      <c r="E3557" s="36">
        <v>114120</v>
      </c>
      <c r="F3557" s="1" t="s">
        <v>7</v>
      </c>
    </row>
    <row r="3558" spans="1:6" x14ac:dyDescent="0.3">
      <c r="A3558" s="1" t="s">
        <v>10989</v>
      </c>
      <c r="B3558" s="1" t="s">
        <v>10990</v>
      </c>
      <c r="C3558" s="1" t="s">
        <v>10991</v>
      </c>
      <c r="D3558" s="35" t="s">
        <v>10992</v>
      </c>
      <c r="E3558" s="36">
        <v>191255.6</v>
      </c>
      <c r="F3558" s="1" t="s">
        <v>7</v>
      </c>
    </row>
    <row r="3559" spans="1:6" x14ac:dyDescent="0.3">
      <c r="A3559" s="1" t="s">
        <v>10993</v>
      </c>
      <c r="B3559" s="1" t="s">
        <v>10994</v>
      </c>
      <c r="C3559" s="1" t="s">
        <v>10995</v>
      </c>
      <c r="D3559" s="35" t="s">
        <v>10996</v>
      </c>
      <c r="E3559" s="36">
        <v>252000</v>
      </c>
      <c r="F3559" s="1" t="s">
        <v>7</v>
      </c>
    </row>
    <row r="3560" spans="1:6" x14ac:dyDescent="0.3">
      <c r="A3560" s="1" t="s">
        <v>10997</v>
      </c>
      <c r="B3560" s="1" t="s">
        <v>10868</v>
      </c>
      <c r="C3560" s="1" t="s">
        <v>10998</v>
      </c>
      <c r="D3560" s="35" t="s">
        <v>10999</v>
      </c>
      <c r="E3560" s="36">
        <v>36180</v>
      </c>
      <c r="F3560" s="1" t="s">
        <v>7</v>
      </c>
    </row>
    <row r="3561" spans="1:6" x14ac:dyDescent="0.3">
      <c r="A3561" s="1" t="s">
        <v>11000</v>
      </c>
      <c r="B3561" s="1" t="s">
        <v>11001</v>
      </c>
      <c r="C3561" s="1" t="s">
        <v>11002</v>
      </c>
      <c r="D3561" s="35" t="s">
        <v>11003</v>
      </c>
      <c r="E3561" s="36">
        <v>82980</v>
      </c>
      <c r="F3561" s="1" t="s">
        <v>7</v>
      </c>
    </row>
    <row r="3562" spans="1:6" x14ac:dyDescent="0.3">
      <c r="A3562" s="1" t="s">
        <v>11004</v>
      </c>
      <c r="B3562" s="1" t="s">
        <v>209</v>
      </c>
      <c r="C3562" s="1" t="s">
        <v>206</v>
      </c>
      <c r="D3562" s="35" t="s">
        <v>128</v>
      </c>
      <c r="E3562" s="36">
        <v>57060</v>
      </c>
      <c r="F3562" s="1" t="s">
        <v>7</v>
      </c>
    </row>
    <row r="3563" spans="1:6" x14ac:dyDescent="0.3">
      <c r="A3563" s="1" t="s">
        <v>11005</v>
      </c>
      <c r="B3563" s="1" t="s">
        <v>11006</v>
      </c>
      <c r="C3563" s="1" t="s">
        <v>11007</v>
      </c>
      <c r="D3563" s="35" t="s">
        <v>11008</v>
      </c>
      <c r="E3563" s="36">
        <v>36180</v>
      </c>
      <c r="F3563" s="1" t="s">
        <v>7</v>
      </c>
    </row>
    <row r="3564" spans="1:6" x14ac:dyDescent="0.3">
      <c r="A3564" s="1" t="s">
        <v>11009</v>
      </c>
      <c r="B3564" s="1" t="s">
        <v>11010</v>
      </c>
      <c r="C3564" s="1" t="s">
        <v>11011</v>
      </c>
      <c r="D3564" s="35" t="s">
        <v>11012</v>
      </c>
      <c r="E3564" s="36">
        <v>31140</v>
      </c>
      <c r="F3564" s="1" t="s">
        <v>7</v>
      </c>
    </row>
    <row r="3565" spans="1:6" x14ac:dyDescent="0.3">
      <c r="A3565" s="1" t="s">
        <v>11013</v>
      </c>
      <c r="B3565" s="1" t="s">
        <v>11014</v>
      </c>
      <c r="C3565" s="1" t="s">
        <v>11015</v>
      </c>
      <c r="D3565" s="35" t="s">
        <v>11016</v>
      </c>
      <c r="E3565" s="36">
        <v>147050</v>
      </c>
      <c r="F3565" s="1" t="s">
        <v>7</v>
      </c>
    </row>
    <row r="3566" spans="1:6" x14ac:dyDescent="0.3">
      <c r="A3566" s="1" t="s">
        <v>11017</v>
      </c>
      <c r="B3566" s="1" t="s">
        <v>11018</v>
      </c>
      <c r="C3566" s="1" t="s">
        <v>11019</v>
      </c>
      <c r="D3566" s="35" t="s">
        <v>11020</v>
      </c>
      <c r="E3566" s="36">
        <v>155700</v>
      </c>
      <c r="F3566" s="1" t="s">
        <v>7</v>
      </c>
    </row>
    <row r="3567" spans="1:6" x14ac:dyDescent="0.3">
      <c r="A3567" s="1" t="s">
        <v>11021</v>
      </c>
      <c r="B3567" s="1" t="s">
        <v>11022</v>
      </c>
      <c r="C3567" s="1" t="s">
        <v>11023</v>
      </c>
      <c r="D3567" s="35" t="s">
        <v>11024</v>
      </c>
      <c r="E3567" s="36">
        <v>161670</v>
      </c>
      <c r="F3567" s="1" t="s">
        <v>7</v>
      </c>
    </row>
    <row r="3568" spans="1:6" x14ac:dyDescent="0.3">
      <c r="A3568" s="1" t="s">
        <v>11025</v>
      </c>
      <c r="B3568" s="1" t="s">
        <v>11026</v>
      </c>
      <c r="C3568" s="1" t="s">
        <v>11027</v>
      </c>
      <c r="D3568" s="35" t="s">
        <v>11028</v>
      </c>
      <c r="E3568" s="36">
        <v>62280</v>
      </c>
      <c r="F3568" s="1" t="s">
        <v>7</v>
      </c>
    </row>
    <row r="3569" spans="1:6" x14ac:dyDescent="0.3">
      <c r="A3569" s="1" t="s">
        <v>11029</v>
      </c>
      <c r="B3569" s="1" t="s">
        <v>11030</v>
      </c>
      <c r="C3569" s="1" t="s">
        <v>7986</v>
      </c>
      <c r="D3569" s="35" t="s">
        <v>7987</v>
      </c>
      <c r="E3569" s="36">
        <v>31140</v>
      </c>
      <c r="F3569" s="1" t="s">
        <v>7</v>
      </c>
    </row>
    <row r="3570" spans="1:6" x14ac:dyDescent="0.3">
      <c r="A3570" s="1" t="s">
        <v>11031</v>
      </c>
      <c r="B3570" s="1" t="s">
        <v>11032</v>
      </c>
      <c r="C3570" s="1" t="s">
        <v>776</v>
      </c>
      <c r="D3570" s="35" t="s">
        <v>777</v>
      </c>
      <c r="E3570" s="36">
        <v>146430</v>
      </c>
      <c r="F3570" s="1" t="s">
        <v>7</v>
      </c>
    </row>
    <row r="3571" spans="1:6" x14ac:dyDescent="0.3">
      <c r="A3571" s="1" t="s">
        <v>11033</v>
      </c>
      <c r="B3571" s="1" t="s">
        <v>11034</v>
      </c>
      <c r="C3571" s="1" t="s">
        <v>11035</v>
      </c>
      <c r="D3571" s="35" t="s">
        <v>11036</v>
      </c>
      <c r="E3571" s="36">
        <v>150120</v>
      </c>
      <c r="F3571" s="1" t="s">
        <v>7</v>
      </c>
    </row>
    <row r="3572" spans="1:6" x14ac:dyDescent="0.3">
      <c r="A3572" s="1" t="s">
        <v>11037</v>
      </c>
      <c r="B3572" s="1" t="s">
        <v>11038</v>
      </c>
      <c r="C3572" s="1" t="s">
        <v>11039</v>
      </c>
      <c r="D3572" s="35" t="s">
        <v>11040</v>
      </c>
      <c r="E3572" s="36">
        <v>114120</v>
      </c>
      <c r="F3572" s="1" t="s">
        <v>7</v>
      </c>
    </row>
    <row r="3573" spans="1:6" x14ac:dyDescent="0.3">
      <c r="A3573" s="1" t="s">
        <v>11041</v>
      </c>
      <c r="B3573" s="1" t="s">
        <v>11042</v>
      </c>
      <c r="C3573" s="1" t="s">
        <v>11043</v>
      </c>
      <c r="D3573" s="35" t="s">
        <v>11044</v>
      </c>
      <c r="E3573" s="36">
        <v>31140</v>
      </c>
      <c r="F3573" s="1" t="s">
        <v>7</v>
      </c>
    </row>
    <row r="3574" spans="1:6" x14ac:dyDescent="0.3">
      <c r="A3574" s="1" t="s">
        <v>11045</v>
      </c>
      <c r="B3574" s="1" t="s">
        <v>11046</v>
      </c>
      <c r="C3574" s="1" t="s">
        <v>11047</v>
      </c>
      <c r="D3574" s="35" t="s">
        <v>11048</v>
      </c>
      <c r="E3574" s="36">
        <v>124560</v>
      </c>
      <c r="F3574" s="1" t="s">
        <v>7</v>
      </c>
    </row>
    <row r="3575" spans="1:6" x14ac:dyDescent="0.3">
      <c r="A3575" s="1" t="s">
        <v>11049</v>
      </c>
      <c r="B3575" s="1" t="s">
        <v>11050</v>
      </c>
      <c r="C3575" s="1" t="s">
        <v>11051</v>
      </c>
      <c r="D3575" s="35" t="s">
        <v>11052</v>
      </c>
      <c r="E3575" s="36">
        <v>73620</v>
      </c>
      <c r="F3575" s="1" t="s">
        <v>7</v>
      </c>
    </row>
    <row r="3576" spans="1:6" x14ac:dyDescent="0.3">
      <c r="A3576" s="1" t="s">
        <v>11053</v>
      </c>
      <c r="B3576" s="1" t="s">
        <v>11054</v>
      </c>
      <c r="C3576" s="1" t="s">
        <v>11055</v>
      </c>
      <c r="D3576" s="35" t="s">
        <v>11056</v>
      </c>
      <c r="E3576" s="36">
        <v>62280</v>
      </c>
      <c r="F3576" s="1" t="s">
        <v>7</v>
      </c>
    </row>
    <row r="3577" spans="1:6" x14ac:dyDescent="0.3">
      <c r="A3577" s="1" t="s">
        <v>11057</v>
      </c>
      <c r="B3577" s="1" t="s">
        <v>11058</v>
      </c>
      <c r="C3577" s="1" t="s">
        <v>11059</v>
      </c>
      <c r="D3577" s="35" t="s">
        <v>11060</v>
      </c>
      <c r="E3577" s="36">
        <v>114120</v>
      </c>
      <c r="F3577" s="1" t="s">
        <v>7</v>
      </c>
    </row>
    <row r="3578" spans="1:6" x14ac:dyDescent="0.3">
      <c r="A3578" s="1" t="s">
        <v>11061</v>
      </c>
      <c r="B3578" s="1" t="s">
        <v>215</v>
      </c>
      <c r="C3578" s="1" t="s">
        <v>214</v>
      </c>
      <c r="D3578" s="35" t="s">
        <v>129</v>
      </c>
      <c r="E3578" s="36">
        <v>252000</v>
      </c>
      <c r="F3578" s="1" t="s">
        <v>7</v>
      </c>
    </row>
    <row r="3579" spans="1:6" x14ac:dyDescent="0.3">
      <c r="A3579" s="1" t="s">
        <v>11062</v>
      </c>
      <c r="B3579" s="1" t="s">
        <v>11063</v>
      </c>
      <c r="C3579" s="1" t="s">
        <v>11064</v>
      </c>
      <c r="D3579" s="35" t="s">
        <v>11065</v>
      </c>
      <c r="E3579" s="36">
        <v>31140</v>
      </c>
      <c r="F3579" s="1" t="s">
        <v>7</v>
      </c>
    </row>
    <row r="3580" spans="1:6" x14ac:dyDescent="0.3">
      <c r="A3580" s="1" t="s">
        <v>11066</v>
      </c>
      <c r="B3580" s="1" t="s">
        <v>11067</v>
      </c>
      <c r="C3580" s="1" t="s">
        <v>11068</v>
      </c>
      <c r="D3580" s="35" t="s">
        <v>11069</v>
      </c>
      <c r="E3580" s="36">
        <v>31140</v>
      </c>
      <c r="F3580" s="1" t="s">
        <v>7</v>
      </c>
    </row>
    <row r="3581" spans="1:6" x14ac:dyDescent="0.3">
      <c r="A3581" s="1" t="s">
        <v>11070</v>
      </c>
      <c r="B3581" s="1" t="s">
        <v>11071</v>
      </c>
      <c r="C3581" s="1" t="s">
        <v>206</v>
      </c>
      <c r="D3581" s="35" t="s">
        <v>11072</v>
      </c>
      <c r="E3581" s="36">
        <v>137880</v>
      </c>
      <c r="F3581" s="1" t="s">
        <v>438</v>
      </c>
    </row>
    <row r="3582" spans="1:6" x14ac:dyDescent="0.3">
      <c r="A3582" s="1" t="s">
        <v>11073</v>
      </c>
      <c r="B3582" s="1" t="s">
        <v>11074</v>
      </c>
      <c r="C3582" s="1" t="s">
        <v>11075</v>
      </c>
      <c r="D3582" s="35" t="s">
        <v>11076</v>
      </c>
      <c r="E3582" s="36">
        <v>57060</v>
      </c>
      <c r="F3582" s="1" t="s">
        <v>7</v>
      </c>
    </row>
    <row r="3583" spans="1:6" x14ac:dyDescent="0.3">
      <c r="A3583" s="1" t="s">
        <v>11077</v>
      </c>
      <c r="B3583" s="1" t="s">
        <v>11078</v>
      </c>
      <c r="C3583" s="1" t="s">
        <v>11079</v>
      </c>
      <c r="D3583" s="35" t="s">
        <v>11080</v>
      </c>
      <c r="E3583" s="36">
        <v>82980</v>
      </c>
      <c r="F3583" s="1" t="s">
        <v>7</v>
      </c>
    </row>
    <row r="3584" spans="1:6" x14ac:dyDescent="0.3">
      <c r="A3584" s="1" t="s">
        <v>11081</v>
      </c>
      <c r="B3584" s="1" t="s">
        <v>11082</v>
      </c>
      <c r="C3584" s="1" t="s">
        <v>11083</v>
      </c>
      <c r="D3584" s="35" t="s">
        <v>11084</v>
      </c>
      <c r="E3584" s="36">
        <v>212220</v>
      </c>
      <c r="F3584" s="1" t="s">
        <v>7</v>
      </c>
    </row>
    <row r="3585" spans="1:6" x14ac:dyDescent="0.3">
      <c r="A3585" s="1" t="s">
        <v>11085</v>
      </c>
      <c r="B3585" s="1" t="s">
        <v>11086</v>
      </c>
      <c r="C3585" s="1" t="s">
        <v>206</v>
      </c>
      <c r="D3585" s="35" t="s">
        <v>11087</v>
      </c>
      <c r="E3585" s="36">
        <v>137880</v>
      </c>
      <c r="F3585" s="1" t="s">
        <v>7</v>
      </c>
    </row>
    <row r="3586" spans="1:6" x14ac:dyDescent="0.3">
      <c r="A3586" s="1" t="s">
        <v>11088</v>
      </c>
      <c r="B3586" s="1" t="s">
        <v>11089</v>
      </c>
      <c r="C3586" s="1" t="s">
        <v>11090</v>
      </c>
      <c r="D3586" s="35" t="s">
        <v>11091</v>
      </c>
      <c r="E3586" s="36">
        <v>82980</v>
      </c>
      <c r="F3586" s="1" t="s">
        <v>7</v>
      </c>
    </row>
    <row r="3587" spans="1:6" x14ac:dyDescent="0.3">
      <c r="A3587" s="1" t="s">
        <v>11092</v>
      </c>
      <c r="B3587" s="1" t="s">
        <v>11093</v>
      </c>
      <c r="C3587" s="1" t="s">
        <v>11094</v>
      </c>
      <c r="D3587" s="35" t="s">
        <v>11095</v>
      </c>
      <c r="E3587" s="36">
        <v>124200</v>
      </c>
      <c r="F3587" s="1" t="s">
        <v>7</v>
      </c>
    </row>
    <row r="3588" spans="1:6" x14ac:dyDescent="0.3">
      <c r="A3588" s="1" t="s">
        <v>11096</v>
      </c>
      <c r="B3588" s="1" t="s">
        <v>11097</v>
      </c>
      <c r="C3588" s="1" t="s">
        <v>11098</v>
      </c>
      <c r="D3588" s="35" t="s">
        <v>11099</v>
      </c>
      <c r="E3588" s="36">
        <v>36180</v>
      </c>
      <c r="F3588" s="1" t="s">
        <v>7</v>
      </c>
    </row>
    <row r="3589" spans="1:6" x14ac:dyDescent="0.3">
      <c r="A3589" s="1" t="s">
        <v>11100</v>
      </c>
      <c r="B3589" s="1" t="s">
        <v>11101</v>
      </c>
      <c r="C3589" s="1" t="s">
        <v>11102</v>
      </c>
      <c r="D3589" s="35" t="s">
        <v>11103</v>
      </c>
      <c r="E3589" s="36">
        <v>97092</v>
      </c>
      <c r="F3589" s="1" t="s">
        <v>7</v>
      </c>
    </row>
    <row r="3590" spans="1:6" x14ac:dyDescent="0.3">
      <c r="A3590" s="1" t="s">
        <v>11104</v>
      </c>
      <c r="B3590" s="1" t="s">
        <v>11105</v>
      </c>
      <c r="C3590" s="1" t="s">
        <v>11106</v>
      </c>
      <c r="D3590" s="35" t="s">
        <v>11107</v>
      </c>
      <c r="E3590" s="36">
        <v>88020</v>
      </c>
      <c r="F3590" s="1" t="s">
        <v>7</v>
      </c>
    </row>
    <row r="3591" spans="1:6" x14ac:dyDescent="0.3">
      <c r="A3591" s="1" t="s">
        <v>11108</v>
      </c>
      <c r="B3591" s="1" t="s">
        <v>11109</v>
      </c>
      <c r="C3591" s="1" t="s">
        <v>11110</v>
      </c>
      <c r="D3591" s="35" t="s">
        <v>11111</v>
      </c>
      <c r="E3591" s="36">
        <v>31140</v>
      </c>
      <c r="F3591" s="1" t="s">
        <v>7</v>
      </c>
    </row>
    <row r="3592" spans="1:6" x14ac:dyDescent="0.3">
      <c r="A3592" s="1" t="s">
        <v>11112</v>
      </c>
      <c r="B3592" s="1" t="s">
        <v>11113</v>
      </c>
      <c r="C3592" s="1" t="s">
        <v>11114</v>
      </c>
      <c r="D3592" s="35" t="s">
        <v>11115</v>
      </c>
      <c r="E3592" s="36">
        <v>51840</v>
      </c>
      <c r="F3592" s="1" t="s">
        <v>7</v>
      </c>
    </row>
    <row r="3593" spans="1:6" x14ac:dyDescent="0.3">
      <c r="A3593" s="1" t="s">
        <v>11116</v>
      </c>
      <c r="B3593" s="1" t="s">
        <v>10868</v>
      </c>
      <c r="C3593" s="1" t="s">
        <v>11117</v>
      </c>
      <c r="D3593" s="35" t="s">
        <v>11118</v>
      </c>
      <c r="E3593" s="36">
        <v>62280</v>
      </c>
      <c r="F3593" s="1" t="s">
        <v>7</v>
      </c>
    </row>
    <row r="3594" spans="1:6" x14ac:dyDescent="0.3">
      <c r="A3594" s="1" t="s">
        <v>11119</v>
      </c>
      <c r="B3594" s="1" t="s">
        <v>11120</v>
      </c>
      <c r="C3594" s="1" t="s">
        <v>832</v>
      </c>
      <c r="D3594" s="35" t="s">
        <v>11121</v>
      </c>
      <c r="E3594" s="36">
        <v>72360</v>
      </c>
      <c r="F3594" s="1" t="s">
        <v>7</v>
      </c>
    </row>
    <row r="3595" spans="1:6" x14ac:dyDescent="0.3">
      <c r="A3595" s="1" t="s">
        <v>11122</v>
      </c>
      <c r="B3595" s="1" t="s">
        <v>11123</v>
      </c>
      <c r="C3595" s="1" t="s">
        <v>11124</v>
      </c>
      <c r="D3595" s="35" t="s">
        <v>11125</v>
      </c>
      <c r="E3595" s="36">
        <v>93420</v>
      </c>
      <c r="F3595" s="1" t="s">
        <v>7</v>
      </c>
    </row>
    <row r="3596" spans="1:6" x14ac:dyDescent="0.3">
      <c r="A3596" s="1" t="s">
        <v>11126</v>
      </c>
      <c r="B3596" s="1" t="s">
        <v>11127</v>
      </c>
      <c r="C3596" s="1" t="s">
        <v>11128</v>
      </c>
      <c r="D3596" s="35" t="s">
        <v>11129</v>
      </c>
      <c r="E3596" s="36">
        <v>36180</v>
      </c>
      <c r="F3596" s="1" t="s">
        <v>7</v>
      </c>
    </row>
    <row r="3597" spans="1:6" x14ac:dyDescent="0.3">
      <c r="A3597" s="1" t="s">
        <v>11130</v>
      </c>
      <c r="B3597" s="1" t="s">
        <v>11131</v>
      </c>
      <c r="C3597" s="1" t="s">
        <v>11132</v>
      </c>
      <c r="D3597" s="35" t="s">
        <v>11133</v>
      </c>
      <c r="E3597" s="36">
        <v>176400</v>
      </c>
      <c r="F3597" s="1" t="s">
        <v>7</v>
      </c>
    </row>
    <row r="3598" spans="1:6" x14ac:dyDescent="0.3">
      <c r="A3598" s="1" t="s">
        <v>11134</v>
      </c>
      <c r="B3598" s="1" t="s">
        <v>11135</v>
      </c>
      <c r="C3598" s="1" t="s">
        <v>11136</v>
      </c>
      <c r="D3598" s="35" t="s">
        <v>11137</v>
      </c>
      <c r="E3598" s="36">
        <v>39790</v>
      </c>
      <c r="F3598" s="1" t="s">
        <v>7</v>
      </c>
    </row>
    <row r="3599" spans="1:6" x14ac:dyDescent="0.3">
      <c r="A3599" s="1" t="s">
        <v>11138</v>
      </c>
      <c r="B3599" s="1" t="s">
        <v>11139</v>
      </c>
      <c r="C3599" s="1" t="s">
        <v>11140</v>
      </c>
      <c r="D3599" s="35" t="s">
        <v>11141</v>
      </c>
      <c r="E3599" s="36">
        <v>207540</v>
      </c>
      <c r="F3599" s="1" t="s">
        <v>7</v>
      </c>
    </row>
    <row r="3600" spans="1:6" x14ac:dyDescent="0.3">
      <c r="A3600" s="1" t="s">
        <v>11142</v>
      </c>
      <c r="B3600" s="1" t="s">
        <v>11143</v>
      </c>
      <c r="C3600" s="1" t="s">
        <v>11144</v>
      </c>
      <c r="D3600" s="35" t="s">
        <v>11145</v>
      </c>
      <c r="E3600" s="36">
        <v>36180</v>
      </c>
      <c r="F3600" s="1" t="s">
        <v>7</v>
      </c>
    </row>
    <row r="3601" spans="1:6" x14ac:dyDescent="0.3">
      <c r="A3601" s="1" t="s">
        <v>11146</v>
      </c>
      <c r="B3601" s="1" t="s">
        <v>11147</v>
      </c>
      <c r="C3601" s="1" t="s">
        <v>832</v>
      </c>
      <c r="D3601" s="35" t="s">
        <v>11148</v>
      </c>
      <c r="E3601" s="36">
        <v>31140</v>
      </c>
      <c r="F3601" s="1" t="s">
        <v>7</v>
      </c>
    </row>
    <row r="3602" spans="1:6" x14ac:dyDescent="0.3">
      <c r="A3602" s="1" t="s">
        <v>11149</v>
      </c>
      <c r="B3602" s="1" t="s">
        <v>11150</v>
      </c>
      <c r="C3602" s="1" t="s">
        <v>11151</v>
      </c>
      <c r="D3602" s="35" t="s">
        <v>11152</v>
      </c>
      <c r="E3602" s="36">
        <v>75600</v>
      </c>
      <c r="F3602" s="1" t="s">
        <v>7</v>
      </c>
    </row>
    <row r="3603" spans="1:6" x14ac:dyDescent="0.3">
      <c r="A3603" s="1" t="s">
        <v>11153</v>
      </c>
      <c r="B3603" s="1" t="s">
        <v>11154</v>
      </c>
      <c r="C3603" s="1" t="s">
        <v>11155</v>
      </c>
      <c r="D3603" s="35" t="s">
        <v>11156</v>
      </c>
      <c r="E3603" s="36">
        <v>82980</v>
      </c>
      <c r="F3603" s="1" t="s">
        <v>7</v>
      </c>
    </row>
    <row r="3604" spans="1:6" x14ac:dyDescent="0.3">
      <c r="A3604" s="1" t="s">
        <v>11157</v>
      </c>
      <c r="B3604" s="1" t="s">
        <v>11158</v>
      </c>
      <c r="C3604" s="1" t="s">
        <v>11159</v>
      </c>
      <c r="D3604" s="35" t="s">
        <v>11160</v>
      </c>
      <c r="E3604" s="36">
        <v>114120</v>
      </c>
      <c r="F3604" s="1" t="s">
        <v>7</v>
      </c>
    </row>
    <row r="3605" spans="1:6" x14ac:dyDescent="0.3">
      <c r="A3605" s="1" t="s">
        <v>11161</v>
      </c>
      <c r="B3605" s="1" t="s">
        <v>223</v>
      </c>
      <c r="C3605" s="1" t="s">
        <v>222</v>
      </c>
      <c r="D3605" s="35" t="s">
        <v>123</v>
      </c>
      <c r="E3605" s="36">
        <v>167490</v>
      </c>
      <c r="F3605" s="1" t="s">
        <v>7</v>
      </c>
    </row>
    <row r="3606" spans="1:6" x14ac:dyDescent="0.3">
      <c r="A3606" s="1" t="s">
        <v>11162</v>
      </c>
      <c r="B3606" s="1" t="s">
        <v>226</v>
      </c>
      <c r="C3606" s="1" t="s">
        <v>225</v>
      </c>
      <c r="D3606" s="35" t="s">
        <v>130</v>
      </c>
      <c r="E3606" s="36">
        <v>127440</v>
      </c>
      <c r="F3606" s="1" t="s">
        <v>7</v>
      </c>
    </row>
    <row r="3607" spans="1:6" x14ac:dyDescent="0.3">
      <c r="A3607" s="1" t="s">
        <v>11163</v>
      </c>
      <c r="B3607" s="1" t="s">
        <v>217</v>
      </c>
      <c r="C3607" s="1" t="s">
        <v>216</v>
      </c>
      <c r="D3607" s="35" t="s">
        <v>131</v>
      </c>
      <c r="E3607" s="36">
        <v>189720</v>
      </c>
      <c r="F3607" s="1" t="s">
        <v>7</v>
      </c>
    </row>
    <row r="3608" spans="1:6" x14ac:dyDescent="0.3">
      <c r="A3608" s="1" t="s">
        <v>11164</v>
      </c>
      <c r="B3608" s="1" t="s">
        <v>11165</v>
      </c>
      <c r="C3608" s="1" t="s">
        <v>832</v>
      </c>
      <c r="D3608" s="35" t="s">
        <v>11166</v>
      </c>
      <c r="E3608" s="36">
        <v>82980</v>
      </c>
      <c r="F3608" s="1" t="s">
        <v>7</v>
      </c>
    </row>
    <row r="3609" spans="1:6" x14ac:dyDescent="0.3">
      <c r="A3609" s="1" t="s">
        <v>11167</v>
      </c>
      <c r="B3609" s="1" t="s">
        <v>11168</v>
      </c>
      <c r="C3609" s="1" t="s">
        <v>11169</v>
      </c>
      <c r="D3609" s="35" t="s">
        <v>11170</v>
      </c>
      <c r="E3609" s="36">
        <v>145260</v>
      </c>
      <c r="F3609" s="1" t="s">
        <v>7</v>
      </c>
    </row>
    <row r="3610" spans="1:6" x14ac:dyDescent="0.3">
      <c r="A3610" s="1" t="s">
        <v>11171</v>
      </c>
      <c r="B3610" s="1" t="s">
        <v>11172</v>
      </c>
      <c r="C3610" s="1" t="s">
        <v>11173</v>
      </c>
      <c r="D3610" s="35" t="s">
        <v>11174</v>
      </c>
      <c r="E3610" s="36">
        <v>229770</v>
      </c>
      <c r="F3610" s="1" t="s">
        <v>7</v>
      </c>
    </row>
    <row r="3611" spans="1:6" x14ac:dyDescent="0.3">
      <c r="A3611" s="1" t="s">
        <v>11175</v>
      </c>
      <c r="B3611" s="1" t="s">
        <v>11176</v>
      </c>
      <c r="C3611" s="1" t="s">
        <v>206</v>
      </c>
      <c r="D3611" s="35" t="s">
        <v>11177</v>
      </c>
      <c r="E3611" s="36">
        <v>62280</v>
      </c>
      <c r="F3611" s="1" t="s">
        <v>7</v>
      </c>
    </row>
    <row r="3612" spans="1:6" x14ac:dyDescent="0.3">
      <c r="A3612" s="1" t="s">
        <v>11178</v>
      </c>
      <c r="B3612" s="1" t="s">
        <v>11179</v>
      </c>
      <c r="C3612" s="1" t="s">
        <v>206</v>
      </c>
      <c r="D3612" s="35" t="s">
        <v>11180</v>
      </c>
      <c r="E3612" s="36">
        <v>51840</v>
      </c>
      <c r="F3612" s="1" t="s">
        <v>7</v>
      </c>
    </row>
    <row r="3613" spans="1:6" x14ac:dyDescent="0.3">
      <c r="A3613" s="1" t="s">
        <v>11181</v>
      </c>
      <c r="B3613" s="1" t="s">
        <v>11182</v>
      </c>
      <c r="C3613" s="1" t="s">
        <v>11183</v>
      </c>
      <c r="D3613" s="35" t="s">
        <v>11184</v>
      </c>
      <c r="E3613" s="36">
        <v>145260</v>
      </c>
      <c r="F3613" s="1" t="s">
        <v>7</v>
      </c>
    </row>
    <row r="3614" spans="1:6" x14ac:dyDescent="0.3">
      <c r="A3614" s="1" t="s">
        <v>11185</v>
      </c>
      <c r="B3614" s="1" t="s">
        <v>11186</v>
      </c>
      <c r="C3614" s="1" t="s">
        <v>206</v>
      </c>
      <c r="D3614" s="35" t="s">
        <v>11187</v>
      </c>
      <c r="E3614" s="36">
        <v>146430</v>
      </c>
      <c r="F3614" s="1" t="s">
        <v>7</v>
      </c>
    </row>
    <row r="3615" spans="1:6" x14ac:dyDescent="0.3">
      <c r="A3615" s="1" t="s">
        <v>11188</v>
      </c>
      <c r="B3615" s="1" t="s">
        <v>11189</v>
      </c>
      <c r="C3615" s="1" t="s">
        <v>11190</v>
      </c>
      <c r="D3615" s="35" t="s">
        <v>11191</v>
      </c>
      <c r="E3615" s="36">
        <v>31140</v>
      </c>
      <c r="F3615" s="1" t="s">
        <v>7</v>
      </c>
    </row>
    <row r="3616" spans="1:6" x14ac:dyDescent="0.3">
      <c r="A3616" s="1" t="s">
        <v>11192</v>
      </c>
      <c r="B3616" s="1" t="s">
        <v>11193</v>
      </c>
      <c r="C3616" s="1" t="s">
        <v>11194</v>
      </c>
      <c r="D3616" s="35" t="s">
        <v>11195</v>
      </c>
      <c r="E3616" s="36">
        <v>114120</v>
      </c>
      <c r="F3616" s="1" t="s">
        <v>7</v>
      </c>
    </row>
    <row r="3617" spans="1:6" x14ac:dyDescent="0.3">
      <c r="A3617" s="1" t="s">
        <v>11196</v>
      </c>
      <c r="B3617" s="1" t="s">
        <v>11197</v>
      </c>
      <c r="C3617" s="1" t="s">
        <v>11198</v>
      </c>
      <c r="D3617" s="35" t="s">
        <v>11199</v>
      </c>
      <c r="E3617" s="36">
        <v>163800</v>
      </c>
      <c r="F3617" s="1" t="s">
        <v>7</v>
      </c>
    </row>
    <row r="3618" spans="1:6" x14ac:dyDescent="0.3">
      <c r="A3618" s="1" t="s">
        <v>11200</v>
      </c>
      <c r="B3618" s="1" t="s">
        <v>11139</v>
      </c>
      <c r="C3618" s="1" t="s">
        <v>11201</v>
      </c>
      <c r="D3618" s="35" t="s">
        <v>11202</v>
      </c>
      <c r="E3618" s="36">
        <v>62280</v>
      </c>
      <c r="F3618" s="1" t="s">
        <v>7</v>
      </c>
    </row>
    <row r="3619" spans="1:6" x14ac:dyDescent="0.3">
      <c r="A3619" s="1" t="s">
        <v>11203</v>
      </c>
      <c r="B3619" s="1" t="s">
        <v>11204</v>
      </c>
      <c r="C3619" s="1" t="s">
        <v>206</v>
      </c>
      <c r="D3619" s="35" t="s">
        <v>11205</v>
      </c>
      <c r="E3619" s="36">
        <v>252000</v>
      </c>
      <c r="F3619" s="1" t="s">
        <v>7</v>
      </c>
    </row>
    <row r="3620" spans="1:6" x14ac:dyDescent="0.3">
      <c r="A3620" s="1" t="s">
        <v>11206</v>
      </c>
      <c r="B3620" s="1" t="s">
        <v>11207</v>
      </c>
      <c r="C3620" s="1" t="s">
        <v>11208</v>
      </c>
      <c r="D3620" s="35" t="s">
        <v>11209</v>
      </c>
      <c r="E3620" s="36">
        <v>194940</v>
      </c>
      <c r="F3620" s="1" t="s">
        <v>7</v>
      </c>
    </row>
    <row r="3621" spans="1:6" x14ac:dyDescent="0.3">
      <c r="A3621" s="1" t="s">
        <v>11210</v>
      </c>
      <c r="B3621" s="1" t="s">
        <v>11211</v>
      </c>
      <c r="C3621" s="1" t="s">
        <v>11212</v>
      </c>
      <c r="D3621" s="35" t="s">
        <v>11213</v>
      </c>
      <c r="E3621" s="36">
        <v>252000</v>
      </c>
      <c r="F3621" s="1" t="s">
        <v>7</v>
      </c>
    </row>
    <row r="3622" spans="1:6" x14ac:dyDescent="0.3">
      <c r="A3622" s="1" t="s">
        <v>11214</v>
      </c>
      <c r="B3622" s="1" t="s">
        <v>11215</v>
      </c>
      <c r="C3622" s="1" t="s">
        <v>860</v>
      </c>
      <c r="D3622" s="35" t="s">
        <v>11216</v>
      </c>
      <c r="E3622" s="36">
        <v>62280</v>
      </c>
      <c r="F3622" s="1" t="s">
        <v>7</v>
      </c>
    </row>
    <row r="3623" spans="1:6" x14ac:dyDescent="0.3">
      <c r="A3623" s="1" t="s">
        <v>11217</v>
      </c>
      <c r="B3623" s="1" t="s">
        <v>11218</v>
      </c>
      <c r="C3623" s="1" t="s">
        <v>11219</v>
      </c>
      <c r="D3623" s="35" t="s">
        <v>11220</v>
      </c>
      <c r="E3623" s="36">
        <v>252000</v>
      </c>
      <c r="F3623" s="1" t="s">
        <v>7</v>
      </c>
    </row>
    <row r="3624" spans="1:6" x14ac:dyDescent="0.3">
      <c r="A3624" s="1" t="s">
        <v>11221</v>
      </c>
      <c r="B3624" s="1" t="s">
        <v>11222</v>
      </c>
      <c r="C3624" s="1" t="s">
        <v>11223</v>
      </c>
      <c r="D3624" s="35" t="s">
        <v>11224</v>
      </c>
      <c r="E3624" s="36">
        <v>114120</v>
      </c>
      <c r="F3624" s="1" t="s">
        <v>7</v>
      </c>
    </row>
    <row r="3625" spans="1:6" x14ac:dyDescent="0.3">
      <c r="A3625" s="1" t="s">
        <v>11225</v>
      </c>
      <c r="B3625" s="1" t="s">
        <v>11226</v>
      </c>
      <c r="C3625" s="1" t="s">
        <v>11227</v>
      </c>
      <c r="D3625" s="35" t="s">
        <v>11228</v>
      </c>
      <c r="E3625" s="36">
        <v>252000</v>
      </c>
      <c r="F3625" s="1" t="s">
        <v>7</v>
      </c>
    </row>
    <row r="3626" spans="1:6" x14ac:dyDescent="0.3">
      <c r="A3626" s="1" t="s">
        <v>11229</v>
      </c>
      <c r="B3626" s="1" t="s">
        <v>11230</v>
      </c>
      <c r="C3626" s="1" t="s">
        <v>11231</v>
      </c>
      <c r="D3626" s="35" t="s">
        <v>11232</v>
      </c>
      <c r="E3626" s="36">
        <v>114120</v>
      </c>
      <c r="F3626" s="1" t="s">
        <v>7</v>
      </c>
    </row>
    <row r="3627" spans="1:6" x14ac:dyDescent="0.3">
      <c r="A3627" s="1" t="s">
        <v>11233</v>
      </c>
      <c r="B3627" s="1" t="s">
        <v>11234</v>
      </c>
      <c r="C3627" s="1" t="s">
        <v>11235</v>
      </c>
      <c r="D3627" s="35" t="s">
        <v>11236</v>
      </c>
      <c r="E3627" s="36">
        <v>145260</v>
      </c>
      <c r="F3627" s="1" t="s">
        <v>7</v>
      </c>
    </row>
    <row r="3628" spans="1:6" x14ac:dyDescent="0.3">
      <c r="A3628" s="1" t="s">
        <v>11237</v>
      </c>
      <c r="B3628" s="1" t="s">
        <v>11238</v>
      </c>
      <c r="C3628" s="1" t="s">
        <v>11239</v>
      </c>
      <c r="D3628" s="35" t="s">
        <v>11240</v>
      </c>
      <c r="E3628" s="36">
        <v>167490</v>
      </c>
      <c r="F3628" s="1" t="s">
        <v>7</v>
      </c>
    </row>
    <row r="3629" spans="1:6" x14ac:dyDescent="0.3">
      <c r="A3629" s="1" t="s">
        <v>11241</v>
      </c>
      <c r="B3629" s="1" t="s">
        <v>11242</v>
      </c>
      <c r="C3629" s="1" t="s">
        <v>11243</v>
      </c>
      <c r="D3629" s="35" t="s">
        <v>11244</v>
      </c>
      <c r="E3629" s="36">
        <v>189720</v>
      </c>
      <c r="F3629" s="1" t="s">
        <v>7</v>
      </c>
    </row>
    <row r="3630" spans="1:6" x14ac:dyDescent="0.3">
      <c r="A3630" s="1" t="s">
        <v>11245</v>
      </c>
      <c r="B3630" s="1" t="s">
        <v>11246</v>
      </c>
      <c r="C3630" s="1" t="s">
        <v>11247</v>
      </c>
      <c r="D3630" s="35" t="s">
        <v>11248</v>
      </c>
      <c r="E3630" s="36">
        <v>114120</v>
      </c>
      <c r="F3630" s="1" t="s">
        <v>7</v>
      </c>
    </row>
    <row r="3631" spans="1:6" x14ac:dyDescent="0.3">
      <c r="A3631" s="1" t="s">
        <v>11249</v>
      </c>
      <c r="B3631" s="1" t="s">
        <v>11250</v>
      </c>
      <c r="C3631" s="1" t="s">
        <v>11251</v>
      </c>
      <c r="D3631" s="35" t="s">
        <v>11252</v>
      </c>
      <c r="E3631" s="36">
        <v>171180</v>
      </c>
      <c r="F3631" s="1" t="s">
        <v>7</v>
      </c>
    </row>
    <row r="3632" spans="1:6" x14ac:dyDescent="0.3">
      <c r="A3632" s="1" t="s">
        <v>11253</v>
      </c>
      <c r="B3632" s="1" t="s">
        <v>11254</v>
      </c>
      <c r="C3632" s="1" t="s">
        <v>11255</v>
      </c>
      <c r="D3632" s="35" t="s">
        <v>11256</v>
      </c>
      <c r="E3632" s="36">
        <v>62280</v>
      </c>
      <c r="F3632" s="1" t="s">
        <v>7</v>
      </c>
    </row>
    <row r="3633" spans="1:6" x14ac:dyDescent="0.3">
      <c r="A3633" s="1" t="s">
        <v>11257</v>
      </c>
      <c r="B3633" s="1" t="s">
        <v>11258</v>
      </c>
      <c r="C3633" s="1" t="s">
        <v>11259</v>
      </c>
      <c r="D3633" s="35" t="s">
        <v>11260</v>
      </c>
      <c r="E3633" s="36">
        <v>204840</v>
      </c>
      <c r="F3633" s="1" t="s">
        <v>7</v>
      </c>
    </row>
    <row r="3634" spans="1:6" x14ac:dyDescent="0.3">
      <c r="A3634" s="1" t="s">
        <v>11261</v>
      </c>
      <c r="B3634" s="1" t="s">
        <v>11262</v>
      </c>
      <c r="C3634" s="1" t="s">
        <v>11263</v>
      </c>
      <c r="D3634" s="35" t="s">
        <v>11264</v>
      </c>
      <c r="E3634" s="36">
        <v>252000</v>
      </c>
      <c r="F3634" s="1" t="s">
        <v>7</v>
      </c>
    </row>
    <row r="3635" spans="1:6" x14ac:dyDescent="0.3">
      <c r="A3635" s="1" t="s">
        <v>11265</v>
      </c>
      <c r="B3635" s="1" t="s">
        <v>11266</v>
      </c>
      <c r="C3635" s="1" t="s">
        <v>11267</v>
      </c>
      <c r="D3635" s="35" t="s">
        <v>11268</v>
      </c>
      <c r="E3635" s="36">
        <v>31140</v>
      </c>
      <c r="F3635" s="1" t="s">
        <v>7</v>
      </c>
    </row>
    <row r="3636" spans="1:6" x14ac:dyDescent="0.3">
      <c r="A3636" s="1" t="s">
        <v>11269</v>
      </c>
      <c r="B3636" s="1" t="s">
        <v>11204</v>
      </c>
      <c r="C3636" s="1" t="s">
        <v>11270</v>
      </c>
      <c r="D3636" s="35" t="s">
        <v>11271</v>
      </c>
      <c r="E3636" s="36">
        <v>132660</v>
      </c>
      <c r="F3636" s="1" t="s">
        <v>7</v>
      </c>
    </row>
    <row r="3637" spans="1:6" x14ac:dyDescent="0.3">
      <c r="A3637" s="1" t="s">
        <v>11272</v>
      </c>
      <c r="B3637" s="1" t="s">
        <v>11273</v>
      </c>
      <c r="C3637" s="1" t="s">
        <v>11274</v>
      </c>
      <c r="D3637" s="35" t="s">
        <v>11275</v>
      </c>
      <c r="E3637" s="36">
        <v>82980</v>
      </c>
      <c r="F3637" s="1" t="s">
        <v>7</v>
      </c>
    </row>
    <row r="3638" spans="1:6" x14ac:dyDescent="0.3">
      <c r="A3638" s="1" t="s">
        <v>11276</v>
      </c>
      <c r="B3638" s="1" t="s">
        <v>11277</v>
      </c>
      <c r="C3638" s="1" t="s">
        <v>11278</v>
      </c>
      <c r="D3638" s="35" t="s">
        <v>11279</v>
      </c>
      <c r="E3638" s="36">
        <v>146430</v>
      </c>
      <c r="F3638" s="1" t="s">
        <v>7</v>
      </c>
    </row>
    <row r="3639" spans="1:6" x14ac:dyDescent="0.3">
      <c r="A3639" s="1" t="s">
        <v>11280</v>
      </c>
      <c r="B3639" s="1" t="s">
        <v>11281</v>
      </c>
      <c r="C3639" s="1" t="s">
        <v>832</v>
      </c>
      <c r="D3639" s="35" t="s">
        <v>11282</v>
      </c>
      <c r="E3639" s="36">
        <v>106740</v>
      </c>
      <c r="F3639" s="1" t="s">
        <v>7</v>
      </c>
    </row>
    <row r="3640" spans="1:6" x14ac:dyDescent="0.3">
      <c r="A3640" s="1" t="s">
        <v>11283</v>
      </c>
      <c r="B3640" s="1" t="s">
        <v>11284</v>
      </c>
      <c r="C3640" s="1" t="s">
        <v>11285</v>
      </c>
      <c r="D3640" s="35" t="s">
        <v>11286</v>
      </c>
      <c r="E3640" s="36">
        <v>46710</v>
      </c>
      <c r="F3640" s="1" t="s">
        <v>7</v>
      </c>
    </row>
    <row r="3641" spans="1:6" x14ac:dyDescent="0.3">
      <c r="A3641" s="1" t="s">
        <v>11287</v>
      </c>
      <c r="B3641" s="1" t="s">
        <v>11288</v>
      </c>
      <c r="C3641" s="1" t="s">
        <v>11289</v>
      </c>
      <c r="D3641" s="35" t="s">
        <v>11290</v>
      </c>
      <c r="E3641" s="36">
        <v>79290</v>
      </c>
      <c r="F3641" s="1" t="s">
        <v>7</v>
      </c>
    </row>
    <row r="3642" spans="1:6" x14ac:dyDescent="0.3">
      <c r="A3642" s="1" t="s">
        <v>11291</v>
      </c>
      <c r="B3642" s="1" t="s">
        <v>11292</v>
      </c>
      <c r="C3642" s="1" t="s">
        <v>11293</v>
      </c>
      <c r="D3642" s="35" t="s">
        <v>11294</v>
      </c>
      <c r="E3642" s="36">
        <v>127440</v>
      </c>
      <c r="F3642" s="1" t="s">
        <v>7</v>
      </c>
    </row>
    <row r="3643" spans="1:6" x14ac:dyDescent="0.3">
      <c r="A3643" s="1" t="s">
        <v>11295</v>
      </c>
      <c r="B3643" s="1" t="s">
        <v>84</v>
      </c>
      <c r="C3643" s="1" t="s">
        <v>85</v>
      </c>
      <c r="D3643" s="35" t="s">
        <v>86</v>
      </c>
      <c r="E3643" s="36">
        <v>145260</v>
      </c>
      <c r="F3643" s="1" t="s">
        <v>7</v>
      </c>
    </row>
    <row r="3644" spans="1:6" x14ac:dyDescent="0.3">
      <c r="A3644" s="1" t="s">
        <v>11296</v>
      </c>
      <c r="B3644" s="1" t="s">
        <v>11297</v>
      </c>
      <c r="C3644" s="1" t="s">
        <v>11298</v>
      </c>
      <c r="D3644" s="35" t="s">
        <v>11299</v>
      </c>
      <c r="E3644" s="36">
        <v>36180</v>
      </c>
      <c r="F3644" s="1" t="s">
        <v>7</v>
      </c>
    </row>
    <row r="3645" spans="1:6" x14ac:dyDescent="0.3">
      <c r="A3645" s="1" t="s">
        <v>11300</v>
      </c>
      <c r="B3645" s="1" t="s">
        <v>11301</v>
      </c>
      <c r="C3645" s="1" t="s">
        <v>832</v>
      </c>
      <c r="D3645" s="35" t="s">
        <v>11302</v>
      </c>
      <c r="E3645" s="36">
        <v>51840</v>
      </c>
      <c r="F3645" s="1" t="s">
        <v>7</v>
      </c>
    </row>
    <row r="3646" spans="1:6" x14ac:dyDescent="0.3">
      <c r="A3646" s="1" t="s">
        <v>11303</v>
      </c>
      <c r="B3646" s="1" t="s">
        <v>11304</v>
      </c>
      <c r="C3646" s="1" t="s">
        <v>11305</v>
      </c>
      <c r="D3646" s="35" t="s">
        <v>11306</v>
      </c>
      <c r="E3646" s="36">
        <v>36180</v>
      </c>
      <c r="F3646" s="1" t="s">
        <v>7</v>
      </c>
    </row>
    <row r="3647" spans="1:6" x14ac:dyDescent="0.3">
      <c r="A3647" s="1" t="s">
        <v>11307</v>
      </c>
      <c r="B3647" s="1" t="s">
        <v>11308</v>
      </c>
      <c r="C3647" s="1" t="s">
        <v>11309</v>
      </c>
      <c r="D3647" s="35" t="s">
        <v>11310</v>
      </c>
      <c r="E3647" s="36">
        <v>108900</v>
      </c>
      <c r="F3647" s="1" t="s">
        <v>7</v>
      </c>
    </row>
    <row r="3648" spans="1:6" x14ac:dyDescent="0.3">
      <c r="A3648" s="1" t="s">
        <v>11311</v>
      </c>
      <c r="B3648" s="1" t="s">
        <v>11312</v>
      </c>
      <c r="C3648" s="1" t="s">
        <v>11313</v>
      </c>
      <c r="D3648" s="35" t="s">
        <v>11314</v>
      </c>
      <c r="E3648" s="36">
        <v>88020</v>
      </c>
      <c r="F3648" s="1" t="s">
        <v>7</v>
      </c>
    </row>
    <row r="3649" spans="1:6" x14ac:dyDescent="0.3">
      <c r="A3649" s="1" t="s">
        <v>11315</v>
      </c>
      <c r="B3649" s="1" t="s">
        <v>11316</v>
      </c>
      <c r="C3649" s="1" t="s">
        <v>11317</v>
      </c>
      <c r="D3649" s="35" t="s">
        <v>11318</v>
      </c>
      <c r="E3649" s="36">
        <v>80640</v>
      </c>
      <c r="F3649" s="1" t="s">
        <v>7</v>
      </c>
    </row>
    <row r="3650" spans="1:6" x14ac:dyDescent="0.3">
      <c r="A3650" s="1" t="s">
        <v>11319</v>
      </c>
      <c r="B3650" s="1" t="s">
        <v>11320</v>
      </c>
      <c r="C3650" s="1" t="s">
        <v>11321</v>
      </c>
      <c r="D3650" s="35" t="s">
        <v>11322</v>
      </c>
      <c r="E3650" s="36">
        <v>198630</v>
      </c>
      <c r="F3650" s="1" t="s">
        <v>7</v>
      </c>
    </row>
    <row r="3651" spans="1:6" x14ac:dyDescent="0.3">
      <c r="A3651" s="1" t="s">
        <v>11323</v>
      </c>
      <c r="B3651" s="1" t="s">
        <v>11308</v>
      </c>
      <c r="C3651" s="1" t="s">
        <v>11324</v>
      </c>
      <c r="D3651" s="35" t="s">
        <v>11325</v>
      </c>
      <c r="E3651" s="36">
        <v>82980</v>
      </c>
      <c r="F3651" s="1" t="s">
        <v>7</v>
      </c>
    </row>
    <row r="3652" spans="1:6" x14ac:dyDescent="0.3">
      <c r="A3652" s="1" t="s">
        <v>11326</v>
      </c>
      <c r="B3652" s="1" t="s">
        <v>11327</v>
      </c>
      <c r="C3652" s="1" t="s">
        <v>832</v>
      </c>
      <c r="D3652" s="35" t="s">
        <v>11328</v>
      </c>
      <c r="E3652" s="36">
        <v>88200</v>
      </c>
      <c r="F3652" s="1" t="s">
        <v>7</v>
      </c>
    </row>
    <row r="3653" spans="1:6" x14ac:dyDescent="0.3">
      <c r="A3653" s="1" t="s">
        <v>11329</v>
      </c>
      <c r="B3653" s="1" t="s">
        <v>11330</v>
      </c>
      <c r="C3653" s="1" t="s">
        <v>11331</v>
      </c>
      <c r="D3653" s="35" t="s">
        <v>11332</v>
      </c>
      <c r="E3653" s="36">
        <v>93420</v>
      </c>
      <c r="F3653" s="1" t="s">
        <v>7</v>
      </c>
    </row>
    <row r="3654" spans="1:6" x14ac:dyDescent="0.3">
      <c r="A3654" s="1" t="s">
        <v>11333</v>
      </c>
      <c r="B3654" s="1" t="s">
        <v>11334</v>
      </c>
      <c r="C3654" s="1" t="s">
        <v>11335</v>
      </c>
      <c r="D3654" s="35" t="s">
        <v>11336</v>
      </c>
      <c r="E3654" s="36">
        <v>158580</v>
      </c>
      <c r="F3654" s="1" t="s">
        <v>7</v>
      </c>
    </row>
    <row r="3655" spans="1:6" x14ac:dyDescent="0.3">
      <c r="A3655" s="1" t="s">
        <v>11337</v>
      </c>
      <c r="B3655" s="1" t="s">
        <v>11308</v>
      </c>
      <c r="C3655" s="1" t="s">
        <v>832</v>
      </c>
      <c r="D3655" s="35" t="s">
        <v>11338</v>
      </c>
      <c r="E3655" s="36">
        <v>114120</v>
      </c>
      <c r="F3655" s="1" t="s">
        <v>7</v>
      </c>
    </row>
    <row r="3656" spans="1:6" x14ac:dyDescent="0.3">
      <c r="A3656" s="1" t="s">
        <v>11339</v>
      </c>
      <c r="B3656" s="1" t="s">
        <v>11340</v>
      </c>
      <c r="C3656" s="1" t="s">
        <v>11341</v>
      </c>
      <c r="D3656" s="35" t="s">
        <v>11342</v>
      </c>
      <c r="E3656" s="36">
        <v>186840</v>
      </c>
      <c r="F3656" s="1" t="s">
        <v>7</v>
      </c>
    </row>
    <row r="3657" spans="1:6" x14ac:dyDescent="0.3">
      <c r="A3657" s="1" t="s">
        <v>11343</v>
      </c>
      <c r="B3657" s="1" t="s">
        <v>10868</v>
      </c>
      <c r="C3657" s="1" t="s">
        <v>11344</v>
      </c>
      <c r="D3657" s="35" t="s">
        <v>11345</v>
      </c>
      <c r="E3657" s="36">
        <v>194940</v>
      </c>
      <c r="F3657" s="1" t="s">
        <v>7</v>
      </c>
    </row>
    <row r="3658" spans="1:6" x14ac:dyDescent="0.3">
      <c r="A3658" s="1" t="s">
        <v>11346</v>
      </c>
      <c r="B3658" s="1" t="s">
        <v>212</v>
      </c>
      <c r="C3658" s="1" t="s">
        <v>206</v>
      </c>
      <c r="D3658" s="35" t="s">
        <v>125</v>
      </c>
      <c r="E3658" s="36">
        <v>194940</v>
      </c>
      <c r="F3658" s="1" t="s">
        <v>7</v>
      </c>
    </row>
    <row r="3659" spans="1:6" x14ac:dyDescent="0.3">
      <c r="A3659" s="1" t="s">
        <v>11347</v>
      </c>
      <c r="B3659" s="1" t="s">
        <v>11348</v>
      </c>
      <c r="C3659" s="1" t="s">
        <v>11349</v>
      </c>
      <c r="D3659" s="35" t="s">
        <v>11350</v>
      </c>
      <c r="E3659" s="36">
        <v>88020</v>
      </c>
      <c r="F3659" s="1" t="s">
        <v>7</v>
      </c>
    </row>
    <row r="3660" spans="1:6" x14ac:dyDescent="0.3">
      <c r="A3660" s="1" t="s">
        <v>11351</v>
      </c>
      <c r="B3660" s="1" t="s">
        <v>11352</v>
      </c>
      <c r="C3660" s="1" t="s">
        <v>11353</v>
      </c>
      <c r="D3660" s="35" t="s">
        <v>11354</v>
      </c>
      <c r="E3660" s="36">
        <v>82980</v>
      </c>
      <c r="F3660" s="1" t="s">
        <v>7</v>
      </c>
    </row>
    <row r="3661" spans="1:6" x14ac:dyDescent="0.3">
      <c r="A3661" s="1" t="s">
        <v>11355</v>
      </c>
      <c r="B3661" s="1" t="s">
        <v>11356</v>
      </c>
      <c r="C3661" s="1" t="s">
        <v>11357</v>
      </c>
      <c r="D3661" s="35" t="s">
        <v>11358</v>
      </c>
      <c r="E3661" s="36">
        <v>116820</v>
      </c>
      <c r="F3661" s="1" t="s">
        <v>7</v>
      </c>
    </row>
    <row r="3662" spans="1:6" x14ac:dyDescent="0.3">
      <c r="A3662" s="1" t="s">
        <v>11359</v>
      </c>
      <c r="B3662" s="1" t="s">
        <v>11360</v>
      </c>
      <c r="C3662" s="1" t="s">
        <v>11361</v>
      </c>
      <c r="D3662" s="35" t="s">
        <v>11362</v>
      </c>
      <c r="E3662" s="36">
        <v>72360</v>
      </c>
      <c r="F3662" s="1" t="s">
        <v>7</v>
      </c>
    </row>
    <row r="3663" spans="1:6" x14ac:dyDescent="0.3">
      <c r="A3663" s="1" t="s">
        <v>11363</v>
      </c>
      <c r="B3663" s="1" t="s">
        <v>11364</v>
      </c>
      <c r="C3663" s="1" t="s">
        <v>11365</v>
      </c>
      <c r="D3663" s="35" t="s">
        <v>11366</v>
      </c>
      <c r="E3663" s="36">
        <v>146430</v>
      </c>
      <c r="F3663" s="1" t="s">
        <v>7</v>
      </c>
    </row>
    <row r="3664" spans="1:6" x14ac:dyDescent="0.3">
      <c r="A3664" s="1" t="s">
        <v>11367</v>
      </c>
      <c r="B3664" s="1" t="s">
        <v>11368</v>
      </c>
      <c r="C3664" s="1" t="s">
        <v>11369</v>
      </c>
      <c r="D3664" s="35" t="s">
        <v>11370</v>
      </c>
      <c r="E3664" s="36">
        <v>163800</v>
      </c>
      <c r="F3664" s="1" t="s">
        <v>7</v>
      </c>
    </row>
    <row r="3665" spans="1:6" x14ac:dyDescent="0.3">
      <c r="A3665" s="1" t="s">
        <v>11371</v>
      </c>
      <c r="B3665" s="1" t="s">
        <v>11372</v>
      </c>
      <c r="C3665" s="1" t="s">
        <v>11373</v>
      </c>
      <c r="D3665" s="35" t="s">
        <v>11374</v>
      </c>
      <c r="E3665" s="36">
        <v>84510</v>
      </c>
      <c r="F3665" s="1" t="s">
        <v>7</v>
      </c>
    </row>
    <row r="3666" spans="1:6" x14ac:dyDescent="0.3">
      <c r="A3666" s="1" t="s">
        <v>11375</v>
      </c>
      <c r="B3666" s="1" t="s">
        <v>11376</v>
      </c>
      <c r="C3666" s="1" t="s">
        <v>11377</v>
      </c>
      <c r="D3666" s="35" t="s">
        <v>11378</v>
      </c>
      <c r="E3666" s="36">
        <v>114120</v>
      </c>
      <c r="F3666" s="1" t="s">
        <v>7</v>
      </c>
    </row>
    <row r="3667" spans="1:6" x14ac:dyDescent="0.3">
      <c r="A3667" s="1" t="s">
        <v>11379</v>
      </c>
      <c r="B3667" s="1" t="s">
        <v>11380</v>
      </c>
      <c r="C3667" s="1" t="s">
        <v>11381</v>
      </c>
      <c r="D3667" s="35" t="s">
        <v>11382</v>
      </c>
      <c r="E3667" s="36">
        <v>72360</v>
      </c>
      <c r="F3667" s="1" t="s">
        <v>7</v>
      </c>
    </row>
    <row r="3668" spans="1:6" x14ac:dyDescent="0.3">
      <c r="A3668" s="1" t="s">
        <v>11383</v>
      </c>
      <c r="B3668" s="1" t="s">
        <v>11384</v>
      </c>
      <c r="C3668" s="1" t="s">
        <v>11385</v>
      </c>
      <c r="D3668" s="35" t="s">
        <v>11386</v>
      </c>
      <c r="E3668" s="36">
        <v>31140</v>
      </c>
      <c r="F3668" s="1" t="s">
        <v>7</v>
      </c>
    </row>
    <row r="3669" spans="1:6" x14ac:dyDescent="0.3">
      <c r="A3669" s="1" t="s">
        <v>11387</v>
      </c>
      <c r="B3669" s="1" t="s">
        <v>11388</v>
      </c>
      <c r="C3669" s="1" t="s">
        <v>11389</v>
      </c>
      <c r="D3669" s="35" t="s">
        <v>11390</v>
      </c>
      <c r="E3669" s="36">
        <v>207540</v>
      </c>
      <c r="F3669" s="1" t="s">
        <v>7</v>
      </c>
    </row>
    <row r="3670" spans="1:6" x14ac:dyDescent="0.3">
      <c r="A3670" s="1" t="s">
        <v>11391</v>
      </c>
      <c r="B3670" s="1" t="s">
        <v>11392</v>
      </c>
      <c r="C3670" s="1" t="s">
        <v>11393</v>
      </c>
      <c r="D3670" s="35" t="s">
        <v>11394</v>
      </c>
      <c r="E3670" s="36">
        <v>204840</v>
      </c>
      <c r="F3670" s="1" t="s">
        <v>7</v>
      </c>
    </row>
    <row r="3671" spans="1:6" x14ac:dyDescent="0.3">
      <c r="A3671" s="1" t="s">
        <v>11395</v>
      </c>
      <c r="B3671" s="1" t="s">
        <v>11396</v>
      </c>
      <c r="C3671" s="1" t="s">
        <v>11397</v>
      </c>
      <c r="D3671" s="35" t="s">
        <v>11398</v>
      </c>
      <c r="E3671" s="36">
        <v>36180</v>
      </c>
      <c r="F3671" s="1" t="s">
        <v>7</v>
      </c>
    </row>
    <row r="3672" spans="1:6" x14ac:dyDescent="0.3">
      <c r="A3672" s="1" t="s">
        <v>11399</v>
      </c>
      <c r="B3672" s="1" t="s">
        <v>11400</v>
      </c>
      <c r="C3672" s="1" t="s">
        <v>11401</v>
      </c>
      <c r="D3672" s="35" t="s">
        <v>11402</v>
      </c>
      <c r="E3672" s="36">
        <v>75600</v>
      </c>
      <c r="F3672" s="1" t="s">
        <v>7</v>
      </c>
    </row>
    <row r="3673" spans="1:6" x14ac:dyDescent="0.3">
      <c r="A3673" s="1" t="s">
        <v>11403</v>
      </c>
      <c r="B3673" s="1" t="s">
        <v>11404</v>
      </c>
      <c r="C3673" s="1" t="s">
        <v>8196</v>
      </c>
      <c r="D3673" s="35" t="s">
        <v>8197</v>
      </c>
      <c r="E3673" s="36">
        <v>31140</v>
      </c>
      <c r="F3673" s="1" t="s">
        <v>7</v>
      </c>
    </row>
    <row r="3674" spans="1:6" x14ac:dyDescent="0.3">
      <c r="A3674" s="1" t="s">
        <v>11405</v>
      </c>
      <c r="B3674" s="1" t="s">
        <v>11406</v>
      </c>
      <c r="C3674" s="1" t="s">
        <v>11407</v>
      </c>
      <c r="D3674" s="35" t="s">
        <v>11408</v>
      </c>
      <c r="E3674" s="36">
        <v>88020</v>
      </c>
      <c r="F3674" s="1" t="s">
        <v>28</v>
      </c>
    </row>
    <row r="3675" spans="1:6" x14ac:dyDescent="0.3">
      <c r="A3675" s="1" t="s">
        <v>11409</v>
      </c>
      <c r="B3675" s="1" t="s">
        <v>11410</v>
      </c>
      <c r="C3675" s="1" t="s">
        <v>11411</v>
      </c>
      <c r="D3675" s="35" t="s">
        <v>11412</v>
      </c>
      <c r="E3675" s="36">
        <v>36180</v>
      </c>
      <c r="F3675" s="1" t="s">
        <v>7</v>
      </c>
    </row>
    <row r="3676" spans="1:6" x14ac:dyDescent="0.3">
      <c r="A3676" s="1" t="s">
        <v>11413</v>
      </c>
      <c r="B3676" s="1" t="s">
        <v>11414</v>
      </c>
      <c r="C3676" s="1" t="s">
        <v>11415</v>
      </c>
      <c r="D3676" s="35" t="s">
        <v>11416</v>
      </c>
      <c r="E3676" s="36">
        <v>36180</v>
      </c>
      <c r="F3676" s="1" t="s">
        <v>7</v>
      </c>
    </row>
    <row r="3677" spans="1:6" x14ac:dyDescent="0.3">
      <c r="A3677" s="1" t="s">
        <v>11417</v>
      </c>
      <c r="B3677" s="1" t="s">
        <v>11418</v>
      </c>
      <c r="C3677" s="1" t="s">
        <v>7681</v>
      </c>
      <c r="D3677" s="35" t="s">
        <v>7682</v>
      </c>
      <c r="E3677" s="36">
        <v>62280</v>
      </c>
      <c r="F3677" s="1" t="s">
        <v>7</v>
      </c>
    </row>
    <row r="3678" spans="1:6" x14ac:dyDescent="0.3">
      <c r="A3678" s="1" t="s">
        <v>11419</v>
      </c>
      <c r="B3678" s="1" t="s">
        <v>11420</v>
      </c>
      <c r="C3678" s="1" t="s">
        <v>11421</v>
      </c>
      <c r="D3678" s="35" t="s">
        <v>11422</v>
      </c>
      <c r="E3678" s="36">
        <v>62280</v>
      </c>
      <c r="F3678" s="1" t="s">
        <v>7</v>
      </c>
    </row>
    <row r="3679" spans="1:6" x14ac:dyDescent="0.3">
      <c r="A3679" s="1" t="s">
        <v>11423</v>
      </c>
      <c r="B3679" s="1" t="s">
        <v>10851</v>
      </c>
      <c r="C3679" s="1" t="s">
        <v>11424</v>
      </c>
      <c r="D3679" s="35" t="s">
        <v>11425</v>
      </c>
      <c r="E3679" s="36">
        <v>74070</v>
      </c>
      <c r="F3679" s="1" t="s">
        <v>7</v>
      </c>
    </row>
    <row r="3680" spans="1:6" x14ac:dyDescent="0.3">
      <c r="A3680" s="1" t="s">
        <v>11426</v>
      </c>
      <c r="B3680" s="1" t="s">
        <v>11226</v>
      </c>
      <c r="C3680" s="1" t="s">
        <v>11427</v>
      </c>
      <c r="D3680" s="35" t="s">
        <v>11428</v>
      </c>
      <c r="E3680" s="36">
        <v>31140</v>
      </c>
      <c r="F3680" s="1" t="s">
        <v>7</v>
      </c>
    </row>
    <row r="3681" spans="1:6" x14ac:dyDescent="0.3">
      <c r="A3681" s="1" t="s">
        <v>11429</v>
      </c>
      <c r="B3681" s="1" t="s">
        <v>11430</v>
      </c>
      <c r="C3681" s="1" t="s">
        <v>11431</v>
      </c>
      <c r="D3681" s="35" t="s">
        <v>11432</v>
      </c>
      <c r="E3681" s="36">
        <v>163800</v>
      </c>
      <c r="F3681" s="1" t="s">
        <v>7</v>
      </c>
    </row>
    <row r="3682" spans="1:6" x14ac:dyDescent="0.3">
      <c r="A3682" s="1" t="s">
        <v>11433</v>
      </c>
      <c r="B3682" s="1" t="s">
        <v>11434</v>
      </c>
      <c r="C3682" s="1" t="s">
        <v>11435</v>
      </c>
      <c r="D3682" s="35" t="s">
        <v>11436</v>
      </c>
      <c r="E3682" s="36">
        <v>36180</v>
      </c>
      <c r="F3682" s="1" t="s">
        <v>7</v>
      </c>
    </row>
    <row r="3683" spans="1:6" x14ac:dyDescent="0.3">
      <c r="A3683" s="1" t="s">
        <v>11437</v>
      </c>
      <c r="B3683" s="1" t="s">
        <v>11438</v>
      </c>
      <c r="C3683" s="1" t="s">
        <v>11439</v>
      </c>
      <c r="D3683" s="35" t="s">
        <v>11440</v>
      </c>
      <c r="E3683" s="36">
        <v>108540</v>
      </c>
      <c r="F3683" s="1" t="s">
        <v>7</v>
      </c>
    </row>
    <row r="3684" spans="1:6" x14ac:dyDescent="0.3">
      <c r="A3684" s="1" t="s">
        <v>11441</v>
      </c>
      <c r="B3684" s="1" t="s">
        <v>11442</v>
      </c>
      <c r="C3684" s="1" t="s">
        <v>11443</v>
      </c>
      <c r="D3684" s="35" t="s">
        <v>11444</v>
      </c>
      <c r="E3684" s="36">
        <v>72360</v>
      </c>
      <c r="F3684" s="1" t="s">
        <v>7</v>
      </c>
    </row>
    <row r="3685" spans="1:6" x14ac:dyDescent="0.3">
      <c r="A3685" s="1" t="s">
        <v>11445</v>
      </c>
      <c r="B3685" s="1" t="s">
        <v>87</v>
      </c>
      <c r="C3685" s="1" t="s">
        <v>88</v>
      </c>
      <c r="D3685" s="35" t="s">
        <v>89</v>
      </c>
      <c r="E3685" s="36">
        <v>207540</v>
      </c>
      <c r="F3685" s="1" t="s">
        <v>7</v>
      </c>
    </row>
    <row r="3686" spans="1:6" x14ac:dyDescent="0.3">
      <c r="A3686" s="1" t="s">
        <v>11446</v>
      </c>
      <c r="B3686" s="1" t="s">
        <v>11447</v>
      </c>
      <c r="C3686" s="1" t="s">
        <v>11448</v>
      </c>
      <c r="D3686" s="35" t="s">
        <v>11449</v>
      </c>
      <c r="E3686" s="36">
        <v>51840</v>
      </c>
      <c r="F3686" s="1" t="s">
        <v>7</v>
      </c>
    </row>
    <row r="3687" spans="1:6" x14ac:dyDescent="0.3">
      <c r="A3687" s="1" t="s">
        <v>11450</v>
      </c>
      <c r="B3687" s="1" t="s">
        <v>11451</v>
      </c>
      <c r="C3687" s="1" t="s">
        <v>11452</v>
      </c>
      <c r="D3687" s="35" t="s">
        <v>11453</v>
      </c>
      <c r="E3687" s="36">
        <v>167490</v>
      </c>
      <c r="F3687" s="1" t="s">
        <v>7</v>
      </c>
    </row>
    <row r="3688" spans="1:6" x14ac:dyDescent="0.3">
      <c r="A3688" s="1" t="s">
        <v>11454</v>
      </c>
      <c r="B3688" s="1" t="s">
        <v>11455</v>
      </c>
      <c r="C3688" s="1" t="s">
        <v>11456</v>
      </c>
      <c r="D3688" s="35" t="s">
        <v>11457</v>
      </c>
      <c r="E3688" s="36">
        <v>124200</v>
      </c>
      <c r="F3688" s="1" t="s">
        <v>7</v>
      </c>
    </row>
    <row r="3689" spans="1:6" x14ac:dyDescent="0.3">
      <c r="A3689" s="1" t="s">
        <v>11458</v>
      </c>
      <c r="B3689" s="1" t="s">
        <v>11459</v>
      </c>
      <c r="C3689" s="1" t="s">
        <v>11460</v>
      </c>
      <c r="D3689" s="35" t="s">
        <v>11461</v>
      </c>
      <c r="E3689" s="36">
        <v>31140</v>
      </c>
      <c r="F3689" s="1" t="s">
        <v>7</v>
      </c>
    </row>
    <row r="3690" spans="1:6" x14ac:dyDescent="0.3">
      <c r="A3690" s="1" t="s">
        <v>11462</v>
      </c>
      <c r="B3690" s="1" t="s">
        <v>11463</v>
      </c>
      <c r="C3690" s="1" t="s">
        <v>11464</v>
      </c>
      <c r="D3690" s="35" t="s">
        <v>11465</v>
      </c>
      <c r="E3690" s="36">
        <v>140040</v>
      </c>
      <c r="F3690" s="1" t="s">
        <v>7</v>
      </c>
    </row>
    <row r="3691" spans="1:6" x14ac:dyDescent="0.3">
      <c r="A3691" s="1" t="s">
        <v>11466</v>
      </c>
      <c r="B3691" s="1" t="s">
        <v>11467</v>
      </c>
      <c r="C3691" s="1" t="s">
        <v>11468</v>
      </c>
      <c r="D3691" s="35" t="s">
        <v>11469</v>
      </c>
      <c r="E3691" s="36">
        <v>20760</v>
      </c>
      <c r="F3691" s="1" t="s">
        <v>7</v>
      </c>
    </row>
    <row r="3692" spans="1:6" x14ac:dyDescent="0.3">
      <c r="A3692" s="1" t="s">
        <v>11470</v>
      </c>
      <c r="B3692" s="1" t="s">
        <v>11471</v>
      </c>
      <c r="C3692" s="1" t="s">
        <v>832</v>
      </c>
      <c r="D3692" s="35" t="s">
        <v>11472</v>
      </c>
      <c r="E3692" s="36">
        <v>259380</v>
      </c>
      <c r="F3692" s="1" t="s">
        <v>7</v>
      </c>
    </row>
    <row r="3693" spans="1:6" x14ac:dyDescent="0.3">
      <c r="A3693" s="1" t="s">
        <v>11473</v>
      </c>
      <c r="B3693" s="1" t="s">
        <v>11474</v>
      </c>
      <c r="C3693" s="1" t="s">
        <v>11475</v>
      </c>
      <c r="D3693" s="35" t="s">
        <v>11476</v>
      </c>
      <c r="E3693" s="36">
        <v>124200</v>
      </c>
      <c r="F3693" s="1" t="s">
        <v>7</v>
      </c>
    </row>
    <row r="3694" spans="1:6" x14ac:dyDescent="0.3">
      <c r="A3694" s="1" t="s">
        <v>11477</v>
      </c>
      <c r="B3694" s="1" t="s">
        <v>11478</v>
      </c>
      <c r="C3694" s="1" t="s">
        <v>11479</v>
      </c>
      <c r="D3694" s="35" t="s">
        <v>11480</v>
      </c>
      <c r="E3694" s="36">
        <v>82980</v>
      </c>
      <c r="F3694" s="1" t="s">
        <v>7</v>
      </c>
    </row>
    <row r="3695" spans="1:6" x14ac:dyDescent="0.3">
      <c r="A3695" s="1" t="s">
        <v>11481</v>
      </c>
      <c r="B3695" s="1" t="s">
        <v>11482</v>
      </c>
      <c r="C3695" s="1" t="s">
        <v>11483</v>
      </c>
      <c r="D3695" s="35" t="s">
        <v>11484</v>
      </c>
      <c r="E3695" s="36">
        <v>145260</v>
      </c>
      <c r="F3695" s="1" t="s">
        <v>7</v>
      </c>
    </row>
    <row r="3696" spans="1:6" x14ac:dyDescent="0.3">
      <c r="A3696" s="1" t="s">
        <v>11485</v>
      </c>
      <c r="B3696" s="1" t="s">
        <v>11486</v>
      </c>
      <c r="C3696" s="1" t="s">
        <v>11487</v>
      </c>
      <c r="D3696" s="35" t="s">
        <v>11488</v>
      </c>
      <c r="E3696" s="36">
        <v>82980</v>
      </c>
      <c r="F3696" s="1" t="s">
        <v>7</v>
      </c>
    </row>
    <row r="3697" spans="1:6" x14ac:dyDescent="0.3">
      <c r="A3697" s="1" t="s">
        <v>11489</v>
      </c>
      <c r="B3697" s="1" t="s">
        <v>11246</v>
      </c>
      <c r="C3697" s="1" t="s">
        <v>11490</v>
      </c>
      <c r="D3697" s="35" t="s">
        <v>11491</v>
      </c>
      <c r="E3697" s="36">
        <v>31140</v>
      </c>
      <c r="F3697" s="1" t="s">
        <v>7</v>
      </c>
    </row>
    <row r="3698" spans="1:6" x14ac:dyDescent="0.3">
      <c r="A3698" s="1" t="s">
        <v>11492</v>
      </c>
      <c r="B3698" s="1" t="s">
        <v>10868</v>
      </c>
      <c r="C3698" s="1" t="s">
        <v>11493</v>
      </c>
      <c r="D3698" s="35" t="s">
        <v>11494</v>
      </c>
      <c r="E3698" s="36">
        <v>84330</v>
      </c>
      <c r="F3698" s="1" t="s">
        <v>7</v>
      </c>
    </row>
    <row r="3699" spans="1:6" x14ac:dyDescent="0.3">
      <c r="A3699" s="1" t="s">
        <v>11495</v>
      </c>
      <c r="B3699" s="1" t="s">
        <v>11496</v>
      </c>
      <c r="C3699" s="1" t="s">
        <v>11497</v>
      </c>
      <c r="D3699" s="35" t="s">
        <v>11498</v>
      </c>
      <c r="E3699" s="36">
        <v>124200</v>
      </c>
      <c r="F3699" s="1" t="s">
        <v>7</v>
      </c>
    </row>
    <row r="3700" spans="1:6" x14ac:dyDescent="0.3">
      <c r="A3700" s="1" t="s">
        <v>11499</v>
      </c>
      <c r="B3700" s="1" t="s">
        <v>11500</v>
      </c>
      <c r="C3700" s="1" t="s">
        <v>11501</v>
      </c>
      <c r="D3700" s="35" t="s">
        <v>11502</v>
      </c>
      <c r="E3700" s="36">
        <v>114120</v>
      </c>
      <c r="F3700" s="1" t="s">
        <v>7</v>
      </c>
    </row>
    <row r="3701" spans="1:6" x14ac:dyDescent="0.3">
      <c r="A3701" s="1" t="s">
        <v>11503</v>
      </c>
      <c r="B3701" s="1" t="s">
        <v>11504</v>
      </c>
      <c r="C3701" s="1" t="s">
        <v>11505</v>
      </c>
      <c r="D3701" s="35" t="s">
        <v>11506</v>
      </c>
      <c r="E3701" s="36">
        <v>146430</v>
      </c>
      <c r="F3701" s="1" t="s">
        <v>7</v>
      </c>
    </row>
    <row r="3702" spans="1:6" x14ac:dyDescent="0.3">
      <c r="A3702" s="1" t="s">
        <v>11507</v>
      </c>
      <c r="B3702" s="1" t="s">
        <v>11508</v>
      </c>
      <c r="C3702" s="1" t="s">
        <v>11509</v>
      </c>
      <c r="D3702" s="35" t="s">
        <v>11510</v>
      </c>
      <c r="E3702" s="36">
        <v>31140</v>
      </c>
      <c r="F3702" s="1" t="s">
        <v>7</v>
      </c>
    </row>
    <row r="3703" spans="1:6" x14ac:dyDescent="0.3">
      <c r="A3703" s="1" t="s">
        <v>11511</v>
      </c>
      <c r="B3703" s="1" t="s">
        <v>11512</v>
      </c>
      <c r="C3703" s="1" t="s">
        <v>11513</v>
      </c>
      <c r="D3703" s="35" t="s">
        <v>11514</v>
      </c>
      <c r="E3703" s="36">
        <v>61305.26</v>
      </c>
      <c r="F3703" s="1" t="s">
        <v>7</v>
      </c>
    </row>
    <row r="3704" spans="1:6" x14ac:dyDescent="0.3">
      <c r="A3704" s="1" t="s">
        <v>11515</v>
      </c>
      <c r="B3704" s="1" t="s">
        <v>11516</v>
      </c>
      <c r="C3704" s="1" t="s">
        <v>11517</v>
      </c>
      <c r="D3704" s="35" t="s">
        <v>11518</v>
      </c>
      <c r="E3704" s="36">
        <v>82980</v>
      </c>
      <c r="F3704" s="1" t="s">
        <v>7</v>
      </c>
    </row>
    <row r="3705" spans="1:6" x14ac:dyDescent="0.3">
      <c r="A3705" s="1" t="s">
        <v>11519</v>
      </c>
      <c r="B3705" s="1" t="s">
        <v>11520</v>
      </c>
      <c r="C3705" s="1" t="s">
        <v>11521</v>
      </c>
      <c r="D3705" s="35" t="s">
        <v>11522</v>
      </c>
      <c r="E3705" s="36">
        <v>72360</v>
      </c>
      <c r="F3705" s="1" t="s">
        <v>7</v>
      </c>
    </row>
    <row r="3706" spans="1:6" x14ac:dyDescent="0.3">
      <c r="A3706" s="1" t="s">
        <v>11523</v>
      </c>
      <c r="B3706" s="1" t="s">
        <v>11524</v>
      </c>
      <c r="C3706" s="1" t="s">
        <v>11525</v>
      </c>
      <c r="D3706" s="35" t="s">
        <v>11526</v>
      </c>
      <c r="E3706" s="36">
        <v>156690</v>
      </c>
      <c r="F3706" s="1" t="s">
        <v>7</v>
      </c>
    </row>
    <row r="3707" spans="1:6" x14ac:dyDescent="0.3">
      <c r="A3707" s="1" t="s">
        <v>11527</v>
      </c>
      <c r="B3707" s="1" t="s">
        <v>90</v>
      </c>
      <c r="C3707" s="1" t="s">
        <v>91</v>
      </c>
      <c r="D3707" s="35" t="s">
        <v>92</v>
      </c>
      <c r="E3707" s="36">
        <v>70380</v>
      </c>
      <c r="F3707" s="1" t="s">
        <v>7</v>
      </c>
    </row>
    <row r="3708" spans="1:6" x14ac:dyDescent="0.3">
      <c r="A3708" s="1" t="s">
        <v>11528</v>
      </c>
      <c r="B3708" s="1" t="s">
        <v>11529</v>
      </c>
      <c r="C3708" s="1" t="s">
        <v>11530</v>
      </c>
      <c r="D3708" s="35" t="s">
        <v>11531</v>
      </c>
      <c r="E3708" s="36">
        <v>31140</v>
      </c>
      <c r="F3708" s="1" t="s">
        <v>28</v>
      </c>
    </row>
    <row r="3709" spans="1:6" x14ac:dyDescent="0.3">
      <c r="A3709" s="1" t="s">
        <v>11532</v>
      </c>
      <c r="B3709" s="1" t="s">
        <v>10868</v>
      </c>
      <c r="C3709" s="1" t="s">
        <v>8288</v>
      </c>
      <c r="D3709" s="35" t="s">
        <v>8289</v>
      </c>
      <c r="E3709" s="36">
        <v>31140</v>
      </c>
      <c r="F3709" s="1" t="s">
        <v>7</v>
      </c>
    </row>
    <row r="3710" spans="1:6" x14ac:dyDescent="0.3">
      <c r="A3710" s="1" t="s">
        <v>11533</v>
      </c>
      <c r="B3710" s="1" t="s">
        <v>11534</v>
      </c>
      <c r="C3710" s="1" t="s">
        <v>11535</v>
      </c>
      <c r="D3710" s="35" t="s">
        <v>11536</v>
      </c>
      <c r="E3710" s="36">
        <v>31140</v>
      </c>
      <c r="F3710" s="1" t="s">
        <v>7</v>
      </c>
    </row>
    <row r="3711" spans="1:6" x14ac:dyDescent="0.3">
      <c r="A3711" s="1" t="s">
        <v>11537</v>
      </c>
      <c r="B3711" s="1" t="s">
        <v>11538</v>
      </c>
      <c r="C3711" s="1" t="s">
        <v>11539</v>
      </c>
      <c r="D3711" s="35" t="s">
        <v>11540</v>
      </c>
      <c r="E3711" s="36">
        <v>108540</v>
      </c>
      <c r="F3711" s="1" t="s">
        <v>7</v>
      </c>
    </row>
    <row r="3712" spans="1:6" x14ac:dyDescent="0.3">
      <c r="A3712" s="1" t="s">
        <v>11541</v>
      </c>
      <c r="B3712" s="1" t="s">
        <v>11542</v>
      </c>
      <c r="C3712" s="1" t="s">
        <v>11543</v>
      </c>
      <c r="D3712" s="35" t="s">
        <v>11544</v>
      </c>
      <c r="E3712" s="36">
        <v>252000</v>
      </c>
      <c r="F3712" s="1" t="s">
        <v>7</v>
      </c>
    </row>
    <row r="3713" spans="1:6" x14ac:dyDescent="0.3">
      <c r="A3713" s="1" t="s">
        <v>11545</v>
      </c>
      <c r="B3713" s="1" t="s">
        <v>11254</v>
      </c>
      <c r="C3713" s="1" t="s">
        <v>11546</v>
      </c>
      <c r="D3713" s="35" t="s">
        <v>11547</v>
      </c>
      <c r="E3713" s="36">
        <v>84330</v>
      </c>
      <c r="F3713" s="1" t="s">
        <v>7</v>
      </c>
    </row>
    <row r="3714" spans="1:6" x14ac:dyDescent="0.3">
      <c r="A3714" s="1" t="s">
        <v>11548</v>
      </c>
      <c r="B3714" s="1" t="s">
        <v>11549</v>
      </c>
      <c r="C3714" s="1" t="s">
        <v>11550</v>
      </c>
      <c r="D3714" s="35" t="s">
        <v>11551</v>
      </c>
      <c r="E3714" s="36">
        <v>31140</v>
      </c>
      <c r="F3714" s="1" t="s">
        <v>7</v>
      </c>
    </row>
    <row r="3715" spans="1:6" x14ac:dyDescent="0.3">
      <c r="A3715" s="1" t="s">
        <v>11552</v>
      </c>
      <c r="B3715" s="1" t="s">
        <v>11553</v>
      </c>
      <c r="C3715" s="1" t="s">
        <v>11554</v>
      </c>
      <c r="D3715" s="35" t="s">
        <v>11555</v>
      </c>
      <c r="E3715" s="36">
        <v>31140</v>
      </c>
      <c r="F3715" s="1" t="s">
        <v>7</v>
      </c>
    </row>
    <row r="3716" spans="1:6" x14ac:dyDescent="0.3">
      <c r="A3716" s="1" t="s">
        <v>11556</v>
      </c>
      <c r="B3716" s="1" t="s">
        <v>11557</v>
      </c>
      <c r="C3716" s="1" t="s">
        <v>11558</v>
      </c>
      <c r="D3716" s="35" t="s">
        <v>11559</v>
      </c>
      <c r="E3716" s="36">
        <v>88020</v>
      </c>
      <c r="F3716" s="1" t="s">
        <v>7</v>
      </c>
    </row>
    <row r="3717" spans="1:6" x14ac:dyDescent="0.3">
      <c r="A3717" s="1" t="s">
        <v>11560</v>
      </c>
      <c r="B3717" s="1" t="s">
        <v>11561</v>
      </c>
      <c r="C3717" s="1" t="s">
        <v>11562</v>
      </c>
      <c r="D3717" s="35" t="s">
        <v>11563</v>
      </c>
      <c r="E3717" s="36">
        <v>20760</v>
      </c>
      <c r="F3717" s="1" t="s">
        <v>7</v>
      </c>
    </row>
    <row r="3718" spans="1:6" x14ac:dyDescent="0.3">
      <c r="A3718" s="1" t="s">
        <v>11564</v>
      </c>
      <c r="B3718" s="1" t="s">
        <v>11565</v>
      </c>
      <c r="C3718" s="1" t="s">
        <v>832</v>
      </c>
      <c r="D3718" s="35" t="s">
        <v>11566</v>
      </c>
      <c r="E3718" s="36">
        <v>51840</v>
      </c>
      <c r="F3718" s="1" t="s">
        <v>7</v>
      </c>
    </row>
    <row r="3719" spans="1:6" x14ac:dyDescent="0.3">
      <c r="A3719" s="1" t="s">
        <v>11567</v>
      </c>
      <c r="B3719" s="1" t="s">
        <v>11568</v>
      </c>
      <c r="C3719" s="1" t="s">
        <v>206</v>
      </c>
      <c r="D3719" s="35" t="s">
        <v>11569</v>
      </c>
      <c r="E3719" s="36">
        <v>146430</v>
      </c>
      <c r="F3719" s="1" t="s">
        <v>7</v>
      </c>
    </row>
    <row r="3720" spans="1:6" x14ac:dyDescent="0.3">
      <c r="A3720" s="1" t="s">
        <v>11570</v>
      </c>
      <c r="B3720" s="1" t="s">
        <v>11571</v>
      </c>
      <c r="C3720" s="1" t="s">
        <v>11572</v>
      </c>
      <c r="D3720" s="35" t="s">
        <v>11573</v>
      </c>
      <c r="E3720" s="36">
        <v>137880</v>
      </c>
      <c r="F3720" s="1" t="s">
        <v>7</v>
      </c>
    </row>
    <row r="3721" spans="1:6" x14ac:dyDescent="0.3">
      <c r="A3721" s="1" t="s">
        <v>11574</v>
      </c>
      <c r="B3721" s="1" t="s">
        <v>11575</v>
      </c>
      <c r="C3721" s="1" t="s">
        <v>11576</v>
      </c>
      <c r="D3721" s="35" t="s">
        <v>11577</v>
      </c>
      <c r="E3721" s="36">
        <v>124560</v>
      </c>
      <c r="F3721" s="1" t="s">
        <v>7</v>
      </c>
    </row>
    <row r="3722" spans="1:6" x14ac:dyDescent="0.3">
      <c r="A3722" s="1" t="s">
        <v>11578</v>
      </c>
      <c r="B3722" s="1" t="s">
        <v>11579</v>
      </c>
      <c r="C3722" s="1" t="s">
        <v>11580</v>
      </c>
      <c r="D3722" s="35" t="s">
        <v>11581</v>
      </c>
      <c r="E3722" s="36">
        <v>124560</v>
      </c>
      <c r="F3722" s="1" t="s">
        <v>7</v>
      </c>
    </row>
    <row r="3723" spans="1:6" x14ac:dyDescent="0.3">
      <c r="A3723" s="1" t="s">
        <v>11582</v>
      </c>
      <c r="B3723" s="1" t="s">
        <v>11583</v>
      </c>
      <c r="C3723" s="1" t="s">
        <v>11584</v>
      </c>
      <c r="D3723" s="35" t="s">
        <v>11585</v>
      </c>
      <c r="E3723" s="36">
        <v>36180</v>
      </c>
      <c r="F3723" s="1" t="s">
        <v>7</v>
      </c>
    </row>
    <row r="3724" spans="1:6" x14ac:dyDescent="0.3">
      <c r="A3724" s="1" t="s">
        <v>11586</v>
      </c>
      <c r="B3724" s="1" t="s">
        <v>11587</v>
      </c>
      <c r="C3724" s="1" t="s">
        <v>11588</v>
      </c>
      <c r="D3724" s="35" t="s">
        <v>11589</v>
      </c>
      <c r="E3724" s="36">
        <v>169127.94</v>
      </c>
      <c r="F3724" s="1" t="s">
        <v>7</v>
      </c>
    </row>
    <row r="3725" spans="1:6" x14ac:dyDescent="0.3">
      <c r="A3725" s="1" t="s">
        <v>11590</v>
      </c>
      <c r="B3725" s="1" t="s">
        <v>11591</v>
      </c>
      <c r="C3725" s="1" t="s">
        <v>11592</v>
      </c>
      <c r="D3725" s="35" t="s">
        <v>11593</v>
      </c>
      <c r="E3725" s="36">
        <v>135760</v>
      </c>
      <c r="F3725" s="1" t="s">
        <v>7</v>
      </c>
    </row>
    <row r="3726" spans="1:6" x14ac:dyDescent="0.3">
      <c r="A3726" s="1" t="s">
        <v>11594</v>
      </c>
      <c r="B3726" s="1" t="s">
        <v>11595</v>
      </c>
      <c r="C3726" s="1" t="s">
        <v>11596</v>
      </c>
      <c r="D3726" s="35" t="s">
        <v>11597</v>
      </c>
      <c r="E3726" s="36">
        <v>93420</v>
      </c>
      <c r="F3726" s="1" t="s">
        <v>7</v>
      </c>
    </row>
    <row r="3727" spans="1:6" x14ac:dyDescent="0.3">
      <c r="A3727" s="1" t="s">
        <v>11598</v>
      </c>
      <c r="B3727" s="1" t="s">
        <v>11599</v>
      </c>
      <c r="C3727" s="1" t="s">
        <v>11600</v>
      </c>
      <c r="D3727" s="35" t="s">
        <v>11601</v>
      </c>
      <c r="E3727" s="36">
        <v>209770.99</v>
      </c>
      <c r="F3727" s="1" t="s">
        <v>28</v>
      </c>
    </row>
    <row r="3728" spans="1:6" x14ac:dyDescent="0.3">
      <c r="A3728" s="1" t="s">
        <v>11602</v>
      </c>
      <c r="B3728" s="1" t="s">
        <v>11603</v>
      </c>
      <c r="C3728" s="1" t="s">
        <v>11604</v>
      </c>
      <c r="D3728" s="35" t="s">
        <v>11605</v>
      </c>
      <c r="E3728" s="36">
        <v>145260</v>
      </c>
      <c r="F3728" s="1" t="s">
        <v>7</v>
      </c>
    </row>
    <row r="3729" spans="1:6" x14ac:dyDescent="0.3">
      <c r="A3729" s="1" t="s">
        <v>11606</v>
      </c>
      <c r="B3729" s="1" t="s">
        <v>11607</v>
      </c>
      <c r="C3729" s="1" t="s">
        <v>11608</v>
      </c>
      <c r="D3729" s="35" t="s">
        <v>11609</v>
      </c>
      <c r="E3729" s="36">
        <v>124200</v>
      </c>
      <c r="F3729" s="1" t="s">
        <v>7</v>
      </c>
    </row>
    <row r="3730" spans="1:6" x14ac:dyDescent="0.3">
      <c r="A3730" s="1" t="s">
        <v>11610</v>
      </c>
      <c r="B3730" s="1" t="s">
        <v>11611</v>
      </c>
      <c r="C3730" s="1" t="s">
        <v>11612</v>
      </c>
      <c r="D3730" s="35" t="s">
        <v>11613</v>
      </c>
      <c r="E3730" s="36">
        <v>88020</v>
      </c>
      <c r="F3730" s="1" t="s">
        <v>438</v>
      </c>
    </row>
    <row r="3731" spans="1:6" x14ac:dyDescent="0.3">
      <c r="A3731" s="1" t="s">
        <v>11614</v>
      </c>
      <c r="B3731" s="1" t="s">
        <v>11615</v>
      </c>
      <c r="C3731" s="1" t="s">
        <v>11616</v>
      </c>
      <c r="D3731" s="35" t="s">
        <v>11617</v>
      </c>
      <c r="E3731" s="36">
        <v>36180</v>
      </c>
      <c r="F3731" s="1" t="s">
        <v>7</v>
      </c>
    </row>
    <row r="3732" spans="1:6" x14ac:dyDescent="0.3">
      <c r="A3732" s="1" t="s">
        <v>11618</v>
      </c>
      <c r="B3732" s="1" t="s">
        <v>11619</v>
      </c>
      <c r="C3732" s="1" t="s">
        <v>11620</v>
      </c>
      <c r="D3732" s="35" t="s">
        <v>11621</v>
      </c>
      <c r="E3732" s="36">
        <v>198630</v>
      </c>
      <c r="F3732" s="1" t="s">
        <v>7</v>
      </c>
    </row>
    <row r="3733" spans="1:6" x14ac:dyDescent="0.3">
      <c r="A3733" s="1" t="s">
        <v>11622</v>
      </c>
      <c r="B3733" s="1" t="s">
        <v>11623</v>
      </c>
      <c r="C3733" s="1" t="s">
        <v>11624</v>
      </c>
      <c r="D3733" s="35" t="s">
        <v>11625</v>
      </c>
      <c r="E3733" s="36">
        <v>106740</v>
      </c>
      <c r="F3733" s="1" t="s">
        <v>7</v>
      </c>
    </row>
    <row r="3734" spans="1:6" x14ac:dyDescent="0.3">
      <c r="A3734" s="1" t="s">
        <v>11626</v>
      </c>
      <c r="B3734" s="1" t="s">
        <v>11627</v>
      </c>
      <c r="C3734" s="1" t="s">
        <v>11628</v>
      </c>
      <c r="D3734" s="35" t="s">
        <v>11629</v>
      </c>
      <c r="E3734" s="36">
        <v>176400</v>
      </c>
      <c r="F3734" s="1" t="s">
        <v>7</v>
      </c>
    </row>
    <row r="3735" spans="1:6" x14ac:dyDescent="0.3">
      <c r="A3735" s="1" t="s">
        <v>11630</v>
      </c>
      <c r="B3735" s="1" t="s">
        <v>11631</v>
      </c>
      <c r="C3735" s="1" t="s">
        <v>11632</v>
      </c>
      <c r="D3735" s="35" t="s">
        <v>11633</v>
      </c>
      <c r="E3735" s="36">
        <v>62280</v>
      </c>
      <c r="F3735" s="1" t="s">
        <v>7</v>
      </c>
    </row>
    <row r="3736" spans="1:6" x14ac:dyDescent="0.3">
      <c r="A3736" s="1" t="s">
        <v>11634</v>
      </c>
      <c r="B3736" s="1" t="s">
        <v>11635</v>
      </c>
      <c r="C3736" s="1" t="s">
        <v>11636</v>
      </c>
      <c r="D3736" s="35" t="s">
        <v>11637</v>
      </c>
      <c r="E3736" s="36">
        <v>36180</v>
      </c>
      <c r="F3736" s="1" t="s">
        <v>7</v>
      </c>
    </row>
    <row r="3737" spans="1:6" x14ac:dyDescent="0.3">
      <c r="A3737" s="1" t="s">
        <v>11638</v>
      </c>
      <c r="B3737" s="1" t="s">
        <v>11639</v>
      </c>
      <c r="C3737" s="1" t="s">
        <v>11640</v>
      </c>
      <c r="D3737" s="35" t="s">
        <v>11641</v>
      </c>
      <c r="E3737" s="36">
        <v>167490</v>
      </c>
      <c r="F3737" s="1" t="s">
        <v>7</v>
      </c>
    </row>
    <row r="3738" spans="1:6" x14ac:dyDescent="0.3">
      <c r="A3738" s="1" t="s">
        <v>11642</v>
      </c>
      <c r="B3738" s="1" t="s">
        <v>11643</v>
      </c>
      <c r="C3738" s="1" t="s">
        <v>11644</v>
      </c>
      <c r="D3738" s="35" t="s">
        <v>11645</v>
      </c>
      <c r="E3738" s="36">
        <v>36180</v>
      </c>
      <c r="F3738" s="1" t="s">
        <v>7</v>
      </c>
    </row>
    <row r="3739" spans="1:6" x14ac:dyDescent="0.3">
      <c r="A3739" s="1" t="s">
        <v>11646</v>
      </c>
      <c r="B3739" s="1" t="s">
        <v>11647</v>
      </c>
      <c r="C3739" s="1" t="s">
        <v>11648</v>
      </c>
      <c r="D3739" s="35" t="s">
        <v>11649</v>
      </c>
      <c r="E3739" s="36">
        <v>36180</v>
      </c>
      <c r="F3739" s="1" t="s">
        <v>7</v>
      </c>
    </row>
    <row r="3740" spans="1:6" x14ac:dyDescent="0.3">
      <c r="A3740" s="1" t="s">
        <v>11650</v>
      </c>
      <c r="B3740" s="1" t="s">
        <v>93</v>
      </c>
      <c r="C3740" s="1" t="s">
        <v>94</v>
      </c>
      <c r="D3740" s="35" t="s">
        <v>95</v>
      </c>
      <c r="E3740" s="36">
        <v>252000</v>
      </c>
      <c r="F3740" s="1" t="s">
        <v>7</v>
      </c>
    </row>
    <row r="3741" spans="1:6" x14ac:dyDescent="0.3">
      <c r="A3741" s="1" t="s">
        <v>11651</v>
      </c>
      <c r="B3741" s="1" t="s">
        <v>11652</v>
      </c>
      <c r="C3741" s="1" t="s">
        <v>206</v>
      </c>
      <c r="D3741" s="35" t="s">
        <v>11653</v>
      </c>
      <c r="E3741" s="36">
        <v>36180</v>
      </c>
      <c r="F3741" s="1" t="s">
        <v>7</v>
      </c>
    </row>
    <row r="3742" spans="1:6" x14ac:dyDescent="0.3">
      <c r="A3742" s="1" t="s">
        <v>11654</v>
      </c>
      <c r="B3742" s="1" t="s">
        <v>11655</v>
      </c>
      <c r="C3742" s="1" t="s">
        <v>11656</v>
      </c>
      <c r="D3742" s="35" t="s">
        <v>11657</v>
      </c>
      <c r="E3742" s="36">
        <v>58680</v>
      </c>
      <c r="F3742" s="1" t="s">
        <v>7</v>
      </c>
    </row>
    <row r="3743" spans="1:6" x14ac:dyDescent="0.3">
      <c r="A3743" s="1" t="s">
        <v>11658</v>
      </c>
      <c r="B3743" s="1" t="s">
        <v>11659</v>
      </c>
      <c r="C3743" s="1" t="s">
        <v>11660</v>
      </c>
      <c r="D3743" s="35" t="s">
        <v>11661</v>
      </c>
      <c r="E3743" s="36">
        <v>62280</v>
      </c>
      <c r="F3743" s="1" t="s">
        <v>7</v>
      </c>
    </row>
    <row r="3744" spans="1:6" x14ac:dyDescent="0.3">
      <c r="A3744" s="1" t="s">
        <v>11662</v>
      </c>
      <c r="B3744" s="1" t="s">
        <v>11663</v>
      </c>
      <c r="C3744" s="1" t="s">
        <v>11664</v>
      </c>
      <c r="D3744" s="35" t="s">
        <v>11665</v>
      </c>
      <c r="E3744" s="36">
        <v>121338.68</v>
      </c>
      <c r="F3744" s="1" t="s">
        <v>7</v>
      </c>
    </row>
    <row r="3745" spans="1:6" x14ac:dyDescent="0.3">
      <c r="A3745" s="1" t="s">
        <v>11666</v>
      </c>
      <c r="B3745" s="1" t="s">
        <v>11667</v>
      </c>
      <c r="C3745" s="1" t="s">
        <v>11668</v>
      </c>
      <c r="D3745" s="35" t="s">
        <v>11669</v>
      </c>
      <c r="E3745" s="36">
        <v>36180</v>
      </c>
      <c r="F3745" s="1" t="s">
        <v>7</v>
      </c>
    </row>
    <row r="3746" spans="1:6" x14ac:dyDescent="0.3">
      <c r="A3746" s="1" t="s">
        <v>11670</v>
      </c>
      <c r="B3746" s="1" t="s">
        <v>11671</v>
      </c>
      <c r="C3746" s="1" t="s">
        <v>11672</v>
      </c>
      <c r="D3746" s="35" t="s">
        <v>11673</v>
      </c>
      <c r="E3746" s="36">
        <v>31140</v>
      </c>
      <c r="F3746" s="1" t="s">
        <v>7</v>
      </c>
    </row>
    <row r="3747" spans="1:6" x14ac:dyDescent="0.3">
      <c r="A3747" s="1" t="s">
        <v>11674</v>
      </c>
      <c r="B3747" s="1" t="s">
        <v>11675</v>
      </c>
      <c r="C3747" s="1" t="s">
        <v>11676</v>
      </c>
      <c r="D3747" s="35" t="s">
        <v>11677</v>
      </c>
      <c r="E3747" s="36">
        <v>36180</v>
      </c>
      <c r="F3747" s="1" t="s">
        <v>7</v>
      </c>
    </row>
    <row r="3748" spans="1:6" x14ac:dyDescent="0.3">
      <c r="A3748" s="1" t="s">
        <v>11678</v>
      </c>
      <c r="B3748" s="1" t="s">
        <v>11679</v>
      </c>
      <c r="C3748" s="1" t="s">
        <v>11680</v>
      </c>
      <c r="D3748" s="35" t="s">
        <v>11681</v>
      </c>
      <c r="E3748" s="36">
        <v>30448</v>
      </c>
      <c r="F3748" s="1" t="s">
        <v>7</v>
      </c>
    </row>
    <row r="3749" spans="1:6" x14ac:dyDescent="0.3">
      <c r="A3749" s="1" t="s">
        <v>11682</v>
      </c>
      <c r="B3749" s="1" t="s">
        <v>11683</v>
      </c>
      <c r="C3749" s="1" t="s">
        <v>11684</v>
      </c>
      <c r="D3749" s="35" t="s">
        <v>11685</v>
      </c>
      <c r="E3749" s="36">
        <v>36180</v>
      </c>
      <c r="F3749" s="1" t="s">
        <v>7</v>
      </c>
    </row>
    <row r="3750" spans="1:6" x14ac:dyDescent="0.3">
      <c r="A3750" s="1" t="s">
        <v>11686</v>
      </c>
      <c r="B3750" s="1" t="s">
        <v>11687</v>
      </c>
      <c r="C3750" s="1" t="s">
        <v>11688</v>
      </c>
      <c r="D3750" s="35" t="s">
        <v>11689</v>
      </c>
      <c r="E3750" s="36">
        <v>31140</v>
      </c>
      <c r="F3750" s="1" t="s">
        <v>28</v>
      </c>
    </row>
    <row r="3751" spans="1:6" x14ac:dyDescent="0.3">
      <c r="A3751" s="1" t="s">
        <v>11690</v>
      </c>
      <c r="B3751" s="1" t="s">
        <v>11691</v>
      </c>
      <c r="C3751" s="1" t="s">
        <v>8020</v>
      </c>
      <c r="D3751" s="35" t="s">
        <v>8021</v>
      </c>
      <c r="E3751" s="36">
        <v>31140</v>
      </c>
      <c r="F3751" s="1" t="s">
        <v>7</v>
      </c>
    </row>
    <row r="3752" spans="1:6" x14ac:dyDescent="0.3">
      <c r="A3752" s="1" t="s">
        <v>11692</v>
      </c>
      <c r="B3752" s="1" t="s">
        <v>11693</v>
      </c>
      <c r="C3752" s="1" t="s">
        <v>206</v>
      </c>
      <c r="D3752" s="35" t="s">
        <v>11694</v>
      </c>
      <c r="E3752" s="36">
        <v>108540</v>
      </c>
      <c r="F3752" s="1" t="s">
        <v>28</v>
      </c>
    </row>
    <row r="3753" spans="1:6" x14ac:dyDescent="0.3">
      <c r="A3753" s="1" t="s">
        <v>11695</v>
      </c>
      <c r="B3753" s="1" t="s">
        <v>11696</v>
      </c>
      <c r="C3753" s="1" t="s">
        <v>11697</v>
      </c>
      <c r="D3753" s="35" t="s">
        <v>11698</v>
      </c>
      <c r="E3753" s="36">
        <v>72360</v>
      </c>
      <c r="F3753" s="1" t="s">
        <v>7</v>
      </c>
    </row>
    <row r="3754" spans="1:6" x14ac:dyDescent="0.3">
      <c r="A3754" s="1" t="s">
        <v>11699</v>
      </c>
      <c r="B3754" s="1" t="s">
        <v>11700</v>
      </c>
      <c r="C3754" s="1" t="s">
        <v>11701</v>
      </c>
      <c r="D3754" s="35" t="s">
        <v>11702</v>
      </c>
      <c r="E3754" s="36">
        <v>36180</v>
      </c>
      <c r="F3754" s="1" t="s">
        <v>7</v>
      </c>
    </row>
    <row r="3755" spans="1:6" x14ac:dyDescent="0.3">
      <c r="A3755" s="1" t="s">
        <v>11703</v>
      </c>
      <c r="B3755" s="1" t="s">
        <v>11704</v>
      </c>
      <c r="C3755" s="1" t="s">
        <v>11705</v>
      </c>
      <c r="D3755" s="35" t="s">
        <v>11706</v>
      </c>
      <c r="E3755" s="36">
        <v>35376</v>
      </c>
      <c r="F3755" s="1" t="s">
        <v>7</v>
      </c>
    </row>
    <row r="3756" spans="1:6" x14ac:dyDescent="0.3">
      <c r="A3756" s="1" t="s">
        <v>11707</v>
      </c>
      <c r="B3756" s="1" t="s">
        <v>11708</v>
      </c>
      <c r="C3756" s="1" t="s">
        <v>595</v>
      </c>
      <c r="D3756" s="35" t="s">
        <v>596</v>
      </c>
      <c r="E3756" s="36">
        <v>36180</v>
      </c>
      <c r="F3756" s="1" t="s">
        <v>7</v>
      </c>
    </row>
    <row r="3757" spans="1:6" x14ac:dyDescent="0.3">
      <c r="A3757" s="1" t="s">
        <v>11709</v>
      </c>
      <c r="B3757" s="1" t="s">
        <v>11710</v>
      </c>
      <c r="C3757" s="1" t="s">
        <v>3857</v>
      </c>
      <c r="D3757" s="35" t="s">
        <v>3858</v>
      </c>
      <c r="E3757" s="36">
        <v>175183.3</v>
      </c>
      <c r="F3757" s="1" t="s">
        <v>7</v>
      </c>
    </row>
    <row r="3758" spans="1:6" x14ac:dyDescent="0.3">
      <c r="A3758" s="1" t="s">
        <v>11711</v>
      </c>
      <c r="B3758" s="1" t="s">
        <v>11712</v>
      </c>
      <c r="C3758" s="1" t="s">
        <v>11713</v>
      </c>
      <c r="D3758" s="35" t="s">
        <v>11714</v>
      </c>
      <c r="E3758" s="36">
        <v>137880</v>
      </c>
      <c r="F3758" s="1" t="s">
        <v>7</v>
      </c>
    </row>
    <row r="3759" spans="1:6" x14ac:dyDescent="0.3">
      <c r="A3759" s="1" t="s">
        <v>11715</v>
      </c>
      <c r="B3759" s="1" t="s">
        <v>210</v>
      </c>
      <c r="C3759" s="1" t="s">
        <v>206</v>
      </c>
      <c r="D3759" s="35" t="s">
        <v>133</v>
      </c>
      <c r="E3759" s="36">
        <v>124560</v>
      </c>
      <c r="F3759" s="1" t="s">
        <v>7</v>
      </c>
    </row>
    <row r="3760" spans="1:6" x14ac:dyDescent="0.3">
      <c r="A3760" s="1" t="s">
        <v>11716</v>
      </c>
      <c r="B3760" s="1" t="s">
        <v>11717</v>
      </c>
      <c r="C3760" s="1" t="s">
        <v>11718</v>
      </c>
      <c r="D3760" s="35" t="s">
        <v>11719</v>
      </c>
      <c r="E3760" s="36">
        <v>167490</v>
      </c>
      <c r="F3760" s="1" t="s">
        <v>7</v>
      </c>
    </row>
    <row r="3761" spans="1:6" x14ac:dyDescent="0.3">
      <c r="A3761" s="1" t="s">
        <v>11720</v>
      </c>
      <c r="B3761" s="1" t="s">
        <v>11721</v>
      </c>
      <c r="C3761" s="1" t="s">
        <v>11722</v>
      </c>
      <c r="D3761" s="35" t="s">
        <v>11723</v>
      </c>
      <c r="E3761" s="36">
        <v>36180</v>
      </c>
      <c r="F3761" s="1" t="s">
        <v>7</v>
      </c>
    </row>
    <row r="3762" spans="1:6" x14ac:dyDescent="0.3">
      <c r="A3762" s="1" t="s">
        <v>11724</v>
      </c>
      <c r="B3762" s="1" t="s">
        <v>11725</v>
      </c>
      <c r="C3762" s="1" t="s">
        <v>11726</v>
      </c>
      <c r="D3762" s="35" t="s">
        <v>11727</v>
      </c>
      <c r="E3762" s="36">
        <v>36180</v>
      </c>
      <c r="F3762" s="1" t="s">
        <v>7</v>
      </c>
    </row>
    <row r="3763" spans="1:6" x14ac:dyDescent="0.3">
      <c r="A3763" s="1" t="s">
        <v>11728</v>
      </c>
      <c r="B3763" s="1" t="s">
        <v>11729</v>
      </c>
      <c r="C3763" s="1" t="s">
        <v>11730</v>
      </c>
      <c r="D3763" s="35" t="s">
        <v>11731</v>
      </c>
      <c r="E3763" s="36">
        <v>36180</v>
      </c>
      <c r="F3763" s="1" t="s">
        <v>7</v>
      </c>
    </row>
    <row r="3764" spans="1:6" x14ac:dyDescent="0.3">
      <c r="A3764" s="1" t="s">
        <v>11732</v>
      </c>
      <c r="B3764" s="1" t="s">
        <v>11733</v>
      </c>
      <c r="C3764" s="1" t="s">
        <v>11734</v>
      </c>
      <c r="D3764" s="35" t="s">
        <v>11735</v>
      </c>
      <c r="E3764" s="36">
        <v>62280</v>
      </c>
      <c r="F3764" s="1" t="s">
        <v>7</v>
      </c>
    </row>
    <row r="3765" spans="1:6" x14ac:dyDescent="0.3">
      <c r="A3765" s="1" t="s">
        <v>11736</v>
      </c>
      <c r="B3765" s="1" t="s">
        <v>11737</v>
      </c>
      <c r="C3765" s="1" t="s">
        <v>11738</v>
      </c>
      <c r="D3765" s="35" t="s">
        <v>11739</v>
      </c>
      <c r="E3765" s="36">
        <v>93420</v>
      </c>
      <c r="F3765" s="1" t="s">
        <v>7</v>
      </c>
    </row>
    <row r="3766" spans="1:6" x14ac:dyDescent="0.3">
      <c r="A3766" s="1" t="s">
        <v>11740</v>
      </c>
      <c r="B3766" s="1" t="s">
        <v>11741</v>
      </c>
      <c r="C3766" s="1" t="s">
        <v>5493</v>
      </c>
      <c r="D3766" s="35" t="s">
        <v>5494</v>
      </c>
      <c r="E3766" s="36">
        <v>36180</v>
      </c>
      <c r="F3766" s="1" t="s">
        <v>7</v>
      </c>
    </row>
    <row r="3767" spans="1:6" x14ac:dyDescent="0.3">
      <c r="A3767" s="1" t="s">
        <v>11742</v>
      </c>
      <c r="B3767" s="1" t="s">
        <v>11743</v>
      </c>
      <c r="C3767" s="1" t="s">
        <v>11632</v>
      </c>
      <c r="D3767" s="35" t="s">
        <v>11744</v>
      </c>
      <c r="E3767" s="36">
        <v>93420</v>
      </c>
      <c r="F3767" s="1" t="s">
        <v>7</v>
      </c>
    </row>
    <row r="3768" spans="1:6" x14ac:dyDescent="0.3">
      <c r="A3768" s="1" t="s">
        <v>11745</v>
      </c>
      <c r="B3768" s="1" t="s">
        <v>11746</v>
      </c>
      <c r="C3768" s="1" t="s">
        <v>860</v>
      </c>
      <c r="D3768" s="35" t="s">
        <v>11747</v>
      </c>
      <c r="E3768" s="36">
        <v>114120</v>
      </c>
      <c r="F3768" s="1" t="s">
        <v>7</v>
      </c>
    </row>
    <row r="3769" spans="1:6" x14ac:dyDescent="0.3">
      <c r="A3769" s="1" t="s">
        <v>11748</v>
      </c>
      <c r="B3769" s="1" t="s">
        <v>11749</v>
      </c>
      <c r="C3769" s="1" t="s">
        <v>11750</v>
      </c>
      <c r="D3769" s="35" t="s">
        <v>11751</v>
      </c>
      <c r="E3769" s="36">
        <v>108540</v>
      </c>
      <c r="F3769" s="1" t="s">
        <v>7</v>
      </c>
    </row>
    <row r="3770" spans="1:6" x14ac:dyDescent="0.3">
      <c r="A3770" s="1" t="s">
        <v>11752</v>
      </c>
      <c r="B3770" s="1" t="s">
        <v>11753</v>
      </c>
      <c r="C3770" s="1" t="s">
        <v>11754</v>
      </c>
      <c r="D3770" s="35" t="s">
        <v>11755</v>
      </c>
      <c r="E3770" s="36">
        <v>62280</v>
      </c>
      <c r="F3770" s="1" t="s">
        <v>7</v>
      </c>
    </row>
    <row r="3771" spans="1:6" x14ac:dyDescent="0.3">
      <c r="A3771" s="1" t="s">
        <v>11756</v>
      </c>
      <c r="B3771" s="1" t="s">
        <v>11757</v>
      </c>
      <c r="C3771" s="1" t="s">
        <v>11758</v>
      </c>
      <c r="D3771" s="35" t="s">
        <v>11759</v>
      </c>
      <c r="E3771" s="36">
        <v>108540</v>
      </c>
      <c r="F3771" s="1" t="s">
        <v>7</v>
      </c>
    </row>
    <row r="3772" spans="1:6" x14ac:dyDescent="0.3">
      <c r="A3772" s="1" t="s">
        <v>11760</v>
      </c>
      <c r="B3772" s="1" t="s">
        <v>11761</v>
      </c>
      <c r="C3772" s="1" t="s">
        <v>11762</v>
      </c>
      <c r="D3772" s="35" t="s">
        <v>11763</v>
      </c>
      <c r="E3772" s="36">
        <v>87960</v>
      </c>
      <c r="F3772" s="1" t="s">
        <v>7</v>
      </c>
    </row>
    <row r="3773" spans="1:6" x14ac:dyDescent="0.3">
      <c r="A3773" s="1" t="s">
        <v>11764</v>
      </c>
      <c r="B3773" s="1" t="s">
        <v>11765</v>
      </c>
      <c r="C3773" s="1" t="s">
        <v>832</v>
      </c>
      <c r="D3773" s="35" t="s">
        <v>11766</v>
      </c>
      <c r="E3773" s="36">
        <v>88020</v>
      </c>
      <c r="F3773" s="1" t="s">
        <v>7</v>
      </c>
    </row>
    <row r="3774" spans="1:6" x14ac:dyDescent="0.3">
      <c r="A3774" s="1" t="s">
        <v>11767</v>
      </c>
      <c r="B3774" s="1" t="s">
        <v>11768</v>
      </c>
      <c r="C3774" s="1" t="s">
        <v>206</v>
      </c>
      <c r="D3774" s="35" t="s">
        <v>11769</v>
      </c>
      <c r="E3774" s="36">
        <v>165960</v>
      </c>
      <c r="F3774" s="1" t="s">
        <v>7</v>
      </c>
    </row>
    <row r="3775" spans="1:6" x14ac:dyDescent="0.3">
      <c r="A3775" s="1" t="s">
        <v>11770</v>
      </c>
      <c r="B3775" s="1" t="s">
        <v>11611</v>
      </c>
      <c r="C3775" s="1" t="s">
        <v>11771</v>
      </c>
      <c r="D3775" s="35" t="s">
        <v>11772</v>
      </c>
      <c r="E3775" s="36">
        <v>62280</v>
      </c>
      <c r="F3775" s="1" t="s">
        <v>7</v>
      </c>
    </row>
    <row r="3776" spans="1:6" x14ac:dyDescent="0.3">
      <c r="A3776" s="1" t="s">
        <v>11773</v>
      </c>
      <c r="B3776" s="1" t="s">
        <v>11774</v>
      </c>
      <c r="C3776" s="1" t="s">
        <v>11775</v>
      </c>
      <c r="D3776" s="35" t="s">
        <v>11776</v>
      </c>
      <c r="E3776" s="36">
        <v>31140</v>
      </c>
      <c r="F3776" s="1" t="s">
        <v>7</v>
      </c>
    </row>
    <row r="3777" spans="1:6" x14ac:dyDescent="0.3">
      <c r="A3777" s="1" t="s">
        <v>11777</v>
      </c>
      <c r="B3777" s="1" t="s">
        <v>11308</v>
      </c>
      <c r="C3777" s="1" t="s">
        <v>832</v>
      </c>
      <c r="D3777" s="35" t="s">
        <v>833</v>
      </c>
      <c r="E3777" s="36">
        <v>198630</v>
      </c>
      <c r="F3777" s="1" t="s">
        <v>7</v>
      </c>
    </row>
    <row r="3778" spans="1:6" x14ac:dyDescent="0.3">
      <c r="A3778" s="1" t="s">
        <v>11778</v>
      </c>
      <c r="B3778" s="1" t="s">
        <v>11779</v>
      </c>
      <c r="C3778" s="1" t="s">
        <v>11780</v>
      </c>
      <c r="D3778" s="35" t="s">
        <v>11781</v>
      </c>
      <c r="E3778" s="36">
        <v>51840</v>
      </c>
      <c r="F3778" s="1" t="s">
        <v>7</v>
      </c>
    </row>
    <row r="3779" spans="1:6" x14ac:dyDescent="0.3">
      <c r="A3779" s="1" t="s">
        <v>11782</v>
      </c>
      <c r="B3779" s="1" t="s">
        <v>11139</v>
      </c>
      <c r="C3779" s="1" t="s">
        <v>11783</v>
      </c>
      <c r="D3779" s="35" t="s">
        <v>11784</v>
      </c>
      <c r="E3779" s="36">
        <v>114120</v>
      </c>
      <c r="F3779" s="1" t="s">
        <v>7</v>
      </c>
    </row>
    <row r="3780" spans="1:6" x14ac:dyDescent="0.3">
      <c r="A3780" s="1" t="s">
        <v>11785</v>
      </c>
      <c r="B3780" s="1" t="s">
        <v>11786</v>
      </c>
      <c r="C3780" s="1" t="s">
        <v>11787</v>
      </c>
      <c r="D3780" s="35" t="s">
        <v>11788</v>
      </c>
      <c r="E3780" s="36">
        <v>176400</v>
      </c>
      <c r="F3780" s="1" t="s">
        <v>7</v>
      </c>
    </row>
    <row r="3781" spans="1:6" x14ac:dyDescent="0.3">
      <c r="A3781" s="1" t="s">
        <v>11789</v>
      </c>
      <c r="B3781" s="1" t="s">
        <v>11790</v>
      </c>
      <c r="C3781" s="1" t="s">
        <v>11791</v>
      </c>
      <c r="D3781" s="35" t="s">
        <v>11792</v>
      </c>
      <c r="E3781" s="36">
        <v>114120</v>
      </c>
      <c r="F3781" s="1" t="s">
        <v>7</v>
      </c>
    </row>
    <row r="3782" spans="1:6" x14ac:dyDescent="0.3">
      <c r="A3782" s="1" t="s">
        <v>11793</v>
      </c>
      <c r="B3782" s="1" t="s">
        <v>11308</v>
      </c>
      <c r="C3782" s="1" t="s">
        <v>11794</v>
      </c>
      <c r="D3782" s="35" t="s">
        <v>11795</v>
      </c>
      <c r="E3782" s="36">
        <v>106740</v>
      </c>
      <c r="F3782" s="1" t="s">
        <v>7</v>
      </c>
    </row>
    <row r="3783" spans="1:6" x14ac:dyDescent="0.3">
      <c r="A3783" s="1" t="s">
        <v>11796</v>
      </c>
      <c r="B3783" s="1" t="s">
        <v>11797</v>
      </c>
      <c r="C3783" s="1" t="s">
        <v>11798</v>
      </c>
      <c r="D3783" s="35" t="s">
        <v>11799</v>
      </c>
      <c r="E3783" s="36">
        <v>88020</v>
      </c>
      <c r="F3783" s="1" t="s">
        <v>7</v>
      </c>
    </row>
    <row r="3784" spans="1:6" x14ac:dyDescent="0.3">
      <c r="A3784" s="1" t="s">
        <v>11800</v>
      </c>
      <c r="B3784" s="1" t="s">
        <v>11801</v>
      </c>
      <c r="C3784" s="1" t="s">
        <v>832</v>
      </c>
      <c r="D3784" s="35" t="s">
        <v>11802</v>
      </c>
      <c r="E3784" s="36">
        <v>167490</v>
      </c>
      <c r="F3784" s="1" t="s">
        <v>7</v>
      </c>
    </row>
    <row r="3785" spans="1:6" x14ac:dyDescent="0.3">
      <c r="A3785" s="1" t="s">
        <v>11803</v>
      </c>
      <c r="B3785" s="1" t="s">
        <v>11308</v>
      </c>
      <c r="C3785" s="1" t="s">
        <v>11804</v>
      </c>
      <c r="D3785" s="35" t="s">
        <v>11805</v>
      </c>
      <c r="E3785" s="36">
        <v>145260</v>
      </c>
      <c r="F3785" s="1" t="s">
        <v>7</v>
      </c>
    </row>
    <row r="3786" spans="1:6" x14ac:dyDescent="0.3">
      <c r="A3786" s="1" t="s">
        <v>11806</v>
      </c>
      <c r="B3786" s="1" t="s">
        <v>11807</v>
      </c>
      <c r="C3786" s="1" t="s">
        <v>832</v>
      </c>
      <c r="D3786" s="35" t="s">
        <v>11808</v>
      </c>
      <c r="E3786" s="36">
        <v>82980</v>
      </c>
      <c r="F3786" s="1" t="s">
        <v>7</v>
      </c>
    </row>
    <row r="3787" spans="1:6" x14ac:dyDescent="0.3">
      <c r="A3787" s="1" t="s">
        <v>11809</v>
      </c>
      <c r="B3787" s="1" t="s">
        <v>11810</v>
      </c>
      <c r="C3787" s="1" t="s">
        <v>11811</v>
      </c>
      <c r="D3787" s="35" t="s">
        <v>11812</v>
      </c>
      <c r="E3787" s="36">
        <v>114120</v>
      </c>
      <c r="F3787" s="1" t="s">
        <v>7</v>
      </c>
    </row>
    <row r="3788" spans="1:6" x14ac:dyDescent="0.3">
      <c r="A3788" s="1" t="s">
        <v>11813</v>
      </c>
      <c r="B3788" s="1" t="s">
        <v>11814</v>
      </c>
      <c r="C3788" s="1" t="s">
        <v>11815</v>
      </c>
      <c r="D3788" s="35" t="s">
        <v>11816</v>
      </c>
      <c r="E3788" s="36">
        <v>114120</v>
      </c>
      <c r="F3788" s="1" t="s">
        <v>7</v>
      </c>
    </row>
    <row r="3789" spans="1:6" x14ac:dyDescent="0.3">
      <c r="A3789" s="1" t="s">
        <v>11817</v>
      </c>
      <c r="B3789" s="1" t="s">
        <v>11818</v>
      </c>
      <c r="C3789" s="1" t="s">
        <v>11819</v>
      </c>
      <c r="D3789" s="35" t="s">
        <v>11820</v>
      </c>
      <c r="E3789" s="36">
        <v>82980</v>
      </c>
      <c r="F3789" s="1" t="s">
        <v>7</v>
      </c>
    </row>
    <row r="3790" spans="1:6" x14ac:dyDescent="0.3">
      <c r="A3790" s="1" t="s">
        <v>11821</v>
      </c>
      <c r="B3790" s="1" t="s">
        <v>11822</v>
      </c>
      <c r="C3790" s="1" t="s">
        <v>11823</v>
      </c>
      <c r="D3790" s="35" t="s">
        <v>11824</v>
      </c>
      <c r="E3790" s="36">
        <v>114120</v>
      </c>
      <c r="F3790" s="1" t="s">
        <v>7</v>
      </c>
    </row>
    <row r="3791" spans="1:6" x14ac:dyDescent="0.3">
      <c r="A3791" s="1" t="s">
        <v>11825</v>
      </c>
      <c r="B3791" s="1" t="s">
        <v>11826</v>
      </c>
      <c r="C3791" s="1" t="s">
        <v>11827</v>
      </c>
      <c r="D3791" s="35" t="s">
        <v>11828</v>
      </c>
      <c r="E3791" s="36">
        <v>80640</v>
      </c>
      <c r="F3791" s="1" t="s">
        <v>7</v>
      </c>
    </row>
    <row r="3792" spans="1:6" x14ac:dyDescent="0.3">
      <c r="A3792" s="1" t="s">
        <v>11829</v>
      </c>
      <c r="B3792" s="1" t="s">
        <v>11830</v>
      </c>
      <c r="C3792" s="1" t="s">
        <v>832</v>
      </c>
      <c r="D3792" s="35" t="s">
        <v>11831</v>
      </c>
      <c r="E3792" s="36">
        <v>36180</v>
      </c>
      <c r="F3792" s="1" t="s">
        <v>7</v>
      </c>
    </row>
    <row r="3793" spans="1:6" x14ac:dyDescent="0.3">
      <c r="A3793" s="1" t="s">
        <v>11832</v>
      </c>
      <c r="B3793" s="1" t="s">
        <v>11807</v>
      </c>
      <c r="C3793" s="1" t="s">
        <v>11833</v>
      </c>
      <c r="D3793" s="35" t="s">
        <v>11834</v>
      </c>
      <c r="E3793" s="36">
        <v>114120</v>
      </c>
      <c r="F3793" s="1" t="s">
        <v>7</v>
      </c>
    </row>
    <row r="3794" spans="1:6" x14ac:dyDescent="0.3">
      <c r="A3794" s="1" t="s">
        <v>11835</v>
      </c>
      <c r="B3794" s="1" t="s">
        <v>11836</v>
      </c>
      <c r="C3794" s="1" t="s">
        <v>11837</v>
      </c>
      <c r="D3794" s="35" t="s">
        <v>11838</v>
      </c>
      <c r="E3794" s="36">
        <v>88020</v>
      </c>
      <c r="F3794" s="1" t="s">
        <v>7</v>
      </c>
    </row>
    <row r="3795" spans="1:6" x14ac:dyDescent="0.3">
      <c r="A3795" s="1" t="s">
        <v>11839</v>
      </c>
      <c r="B3795" s="1" t="s">
        <v>11840</v>
      </c>
      <c r="C3795" s="1" t="s">
        <v>832</v>
      </c>
      <c r="D3795" s="35" t="s">
        <v>11841</v>
      </c>
      <c r="E3795" s="36">
        <v>88020</v>
      </c>
      <c r="F3795" s="1" t="s">
        <v>7</v>
      </c>
    </row>
    <row r="3796" spans="1:6" x14ac:dyDescent="0.3">
      <c r="A3796" s="1" t="s">
        <v>11842</v>
      </c>
      <c r="B3796" s="1" t="s">
        <v>11843</v>
      </c>
      <c r="C3796" s="1" t="s">
        <v>11844</v>
      </c>
      <c r="D3796" s="35" t="s">
        <v>11845</v>
      </c>
      <c r="E3796" s="36">
        <v>72360</v>
      </c>
      <c r="F3796" s="1" t="s">
        <v>7</v>
      </c>
    </row>
    <row r="3797" spans="1:6" x14ac:dyDescent="0.3">
      <c r="A3797" s="1" t="s">
        <v>11846</v>
      </c>
      <c r="B3797" s="1" t="s">
        <v>11847</v>
      </c>
      <c r="C3797" s="1" t="s">
        <v>11848</v>
      </c>
      <c r="D3797" s="35" t="s">
        <v>11849</v>
      </c>
      <c r="E3797" s="36">
        <v>252000</v>
      </c>
      <c r="F3797" s="1" t="s">
        <v>7</v>
      </c>
    </row>
    <row r="3798" spans="1:6" x14ac:dyDescent="0.3">
      <c r="A3798" s="1" t="s">
        <v>11850</v>
      </c>
      <c r="B3798" s="1" t="s">
        <v>11851</v>
      </c>
      <c r="C3798" s="1" t="s">
        <v>11852</v>
      </c>
      <c r="D3798" s="35" t="s">
        <v>11853</v>
      </c>
      <c r="E3798" s="36">
        <v>36180</v>
      </c>
      <c r="F3798" s="1" t="s">
        <v>7</v>
      </c>
    </row>
    <row r="3799" spans="1:6" x14ac:dyDescent="0.3">
      <c r="A3799" s="1" t="s">
        <v>11854</v>
      </c>
      <c r="B3799" s="1" t="s">
        <v>11810</v>
      </c>
      <c r="C3799" s="1" t="s">
        <v>11855</v>
      </c>
      <c r="D3799" s="35" t="s">
        <v>11856</v>
      </c>
      <c r="E3799" s="36">
        <v>181935</v>
      </c>
      <c r="F3799" s="1" t="s">
        <v>7</v>
      </c>
    </row>
    <row r="3800" spans="1:6" x14ac:dyDescent="0.3">
      <c r="A3800" s="1" t="s">
        <v>11857</v>
      </c>
      <c r="B3800" s="1" t="s">
        <v>11858</v>
      </c>
      <c r="C3800" s="1" t="s">
        <v>832</v>
      </c>
      <c r="D3800" s="35" t="s">
        <v>11859</v>
      </c>
      <c r="E3800" s="36">
        <v>36180</v>
      </c>
      <c r="F3800" s="1" t="s">
        <v>7</v>
      </c>
    </row>
    <row r="3801" spans="1:6" x14ac:dyDescent="0.3">
      <c r="A3801" s="1" t="s">
        <v>11860</v>
      </c>
      <c r="B3801" s="1" t="s">
        <v>11861</v>
      </c>
      <c r="C3801" s="1" t="s">
        <v>11862</v>
      </c>
      <c r="D3801" s="35" t="s">
        <v>11863</v>
      </c>
      <c r="E3801" s="36">
        <v>252000</v>
      </c>
      <c r="F3801" s="1" t="s">
        <v>7</v>
      </c>
    </row>
    <row r="3802" spans="1:6" x14ac:dyDescent="0.3">
      <c r="A3802" s="1" t="s">
        <v>11864</v>
      </c>
      <c r="B3802" s="1" t="s">
        <v>11865</v>
      </c>
      <c r="C3802" s="1" t="s">
        <v>11866</v>
      </c>
      <c r="D3802" s="35" t="s">
        <v>11867</v>
      </c>
      <c r="E3802" s="36">
        <v>114120</v>
      </c>
      <c r="F3802" s="1" t="s">
        <v>7</v>
      </c>
    </row>
    <row r="3803" spans="1:6" x14ac:dyDescent="0.3">
      <c r="A3803" s="1" t="s">
        <v>11868</v>
      </c>
      <c r="B3803" s="1" t="s">
        <v>11619</v>
      </c>
      <c r="C3803" s="1" t="s">
        <v>832</v>
      </c>
      <c r="D3803" s="35" t="s">
        <v>11869</v>
      </c>
      <c r="E3803" s="36">
        <v>62280</v>
      </c>
      <c r="F3803" s="1" t="s">
        <v>7</v>
      </c>
    </row>
    <row r="3804" spans="1:6" x14ac:dyDescent="0.3">
      <c r="A3804" s="1" t="s">
        <v>11870</v>
      </c>
      <c r="B3804" s="1" t="s">
        <v>11871</v>
      </c>
      <c r="C3804" s="1" t="s">
        <v>11871</v>
      </c>
      <c r="D3804" s="35" t="s">
        <v>11872</v>
      </c>
      <c r="E3804" s="36">
        <v>145260</v>
      </c>
      <c r="F3804" s="1" t="s">
        <v>7</v>
      </c>
    </row>
    <row r="3805" spans="1:6" x14ac:dyDescent="0.3">
      <c r="A3805" s="1" t="s">
        <v>11873</v>
      </c>
      <c r="B3805" s="1" t="s">
        <v>11874</v>
      </c>
      <c r="C3805" s="1" t="s">
        <v>11875</v>
      </c>
      <c r="D3805" s="35" t="s">
        <v>11876</v>
      </c>
      <c r="E3805" s="36">
        <v>98550</v>
      </c>
      <c r="F3805" s="1" t="s">
        <v>7</v>
      </c>
    </row>
    <row r="3806" spans="1:6" x14ac:dyDescent="0.3">
      <c r="A3806" s="1" t="s">
        <v>11877</v>
      </c>
      <c r="B3806" s="1" t="s">
        <v>11878</v>
      </c>
      <c r="C3806" s="1" t="s">
        <v>11879</v>
      </c>
      <c r="D3806" s="35" t="s">
        <v>11880</v>
      </c>
      <c r="E3806" s="36">
        <v>252000</v>
      </c>
      <c r="F3806" s="1" t="s">
        <v>7</v>
      </c>
    </row>
    <row r="3807" spans="1:6" x14ac:dyDescent="0.3">
      <c r="A3807" s="1" t="s">
        <v>11881</v>
      </c>
      <c r="B3807" s="1" t="s">
        <v>11801</v>
      </c>
      <c r="C3807" s="1" t="s">
        <v>5685</v>
      </c>
      <c r="D3807" s="35" t="s">
        <v>5686</v>
      </c>
      <c r="E3807" s="36">
        <v>136350</v>
      </c>
      <c r="F3807" s="1" t="s">
        <v>7</v>
      </c>
    </row>
    <row r="3808" spans="1:6" x14ac:dyDescent="0.3">
      <c r="A3808" s="1" t="s">
        <v>11882</v>
      </c>
      <c r="B3808" s="1" t="s">
        <v>11883</v>
      </c>
      <c r="C3808" s="1" t="s">
        <v>11884</v>
      </c>
      <c r="D3808" s="35" t="s">
        <v>11885</v>
      </c>
      <c r="E3808" s="36">
        <v>124200</v>
      </c>
      <c r="F3808" s="1" t="s">
        <v>7</v>
      </c>
    </row>
    <row r="3809" spans="1:6" x14ac:dyDescent="0.3">
      <c r="A3809" s="1" t="s">
        <v>11886</v>
      </c>
      <c r="B3809" s="1" t="s">
        <v>10532</v>
      </c>
      <c r="C3809" s="1" t="s">
        <v>206</v>
      </c>
      <c r="D3809" s="35" t="s">
        <v>11887</v>
      </c>
      <c r="E3809" s="36">
        <v>150120</v>
      </c>
      <c r="F3809" s="1" t="s">
        <v>7</v>
      </c>
    </row>
    <row r="3810" spans="1:6" x14ac:dyDescent="0.3">
      <c r="A3810" s="1" t="s">
        <v>11888</v>
      </c>
      <c r="B3810" s="1" t="s">
        <v>11889</v>
      </c>
      <c r="C3810" s="1" t="s">
        <v>11890</v>
      </c>
      <c r="D3810" s="35" t="s">
        <v>11891</v>
      </c>
      <c r="E3810" s="36">
        <v>189076.6</v>
      </c>
      <c r="F3810" s="1" t="s">
        <v>7</v>
      </c>
    </row>
    <row r="3811" spans="1:6" x14ac:dyDescent="0.3">
      <c r="A3811" s="1" t="s">
        <v>11892</v>
      </c>
      <c r="B3811" s="1" t="s">
        <v>10868</v>
      </c>
      <c r="C3811" s="1" t="s">
        <v>206</v>
      </c>
      <c r="D3811" s="35" t="s">
        <v>11893</v>
      </c>
      <c r="E3811" s="36">
        <v>124200</v>
      </c>
      <c r="F3811" s="1" t="s">
        <v>7</v>
      </c>
    </row>
    <row r="3812" spans="1:6" x14ac:dyDescent="0.3">
      <c r="A3812" s="1" t="s">
        <v>11894</v>
      </c>
      <c r="B3812" s="1" t="s">
        <v>11895</v>
      </c>
      <c r="C3812" s="1" t="s">
        <v>11896</v>
      </c>
      <c r="D3812" s="35" t="s">
        <v>11897</v>
      </c>
      <c r="E3812" s="36">
        <v>145260</v>
      </c>
      <c r="F3812" s="1" t="s">
        <v>7</v>
      </c>
    </row>
    <row r="3813" spans="1:6" x14ac:dyDescent="0.3">
      <c r="A3813" s="1" t="s">
        <v>11898</v>
      </c>
      <c r="B3813" s="1" t="s">
        <v>11899</v>
      </c>
      <c r="C3813" s="1" t="s">
        <v>11900</v>
      </c>
      <c r="D3813" s="35" t="s">
        <v>11901</v>
      </c>
      <c r="E3813" s="36">
        <v>82980</v>
      </c>
      <c r="F3813" s="1" t="s">
        <v>7</v>
      </c>
    </row>
    <row r="3814" spans="1:6" x14ac:dyDescent="0.3">
      <c r="A3814" s="1" t="s">
        <v>11902</v>
      </c>
      <c r="B3814" s="1" t="s">
        <v>11903</v>
      </c>
      <c r="C3814" s="1" t="s">
        <v>11904</v>
      </c>
      <c r="D3814" s="35" t="s">
        <v>11905</v>
      </c>
      <c r="E3814" s="36">
        <v>72360</v>
      </c>
      <c r="F3814" s="1" t="s">
        <v>7</v>
      </c>
    </row>
    <row r="3815" spans="1:6" x14ac:dyDescent="0.3">
      <c r="A3815" s="1" t="s">
        <v>11906</v>
      </c>
      <c r="B3815" s="1" t="s">
        <v>11907</v>
      </c>
      <c r="C3815" s="1" t="s">
        <v>11908</v>
      </c>
      <c r="D3815" s="35" t="s">
        <v>11909</v>
      </c>
      <c r="E3815" s="36">
        <v>136350</v>
      </c>
      <c r="F3815" s="1" t="s">
        <v>7</v>
      </c>
    </row>
    <row r="3816" spans="1:6" x14ac:dyDescent="0.3">
      <c r="A3816" s="1" t="s">
        <v>11910</v>
      </c>
      <c r="B3816" s="1" t="s">
        <v>11911</v>
      </c>
      <c r="C3816" s="1" t="s">
        <v>11912</v>
      </c>
      <c r="D3816" s="35" t="s">
        <v>11913</v>
      </c>
      <c r="E3816" s="36">
        <v>188159.56</v>
      </c>
      <c r="F3816" s="1" t="s">
        <v>7</v>
      </c>
    </row>
    <row r="3817" spans="1:6" x14ac:dyDescent="0.3">
      <c r="A3817" s="1" t="s">
        <v>11914</v>
      </c>
      <c r="B3817" s="1" t="s">
        <v>11915</v>
      </c>
      <c r="C3817" s="1" t="s">
        <v>11916</v>
      </c>
      <c r="D3817" s="35" t="s">
        <v>11917</v>
      </c>
      <c r="E3817" s="36">
        <v>209298.73</v>
      </c>
      <c r="F3817" s="1" t="s">
        <v>7</v>
      </c>
    </row>
    <row r="3818" spans="1:6" x14ac:dyDescent="0.3">
      <c r="A3818" s="1" t="s">
        <v>11918</v>
      </c>
      <c r="B3818" s="1" t="s">
        <v>11919</v>
      </c>
      <c r="C3818" s="1" t="s">
        <v>11920</v>
      </c>
      <c r="D3818" s="35" t="s">
        <v>11921</v>
      </c>
      <c r="E3818" s="36">
        <v>210455.7</v>
      </c>
      <c r="F3818" s="1" t="s">
        <v>7</v>
      </c>
    </row>
    <row r="3819" spans="1:6" x14ac:dyDescent="0.3">
      <c r="A3819" s="1" t="s">
        <v>11922</v>
      </c>
      <c r="B3819" s="1" t="s">
        <v>11923</v>
      </c>
      <c r="C3819" s="1" t="s">
        <v>2779</v>
      </c>
      <c r="D3819" s="35" t="s">
        <v>2780</v>
      </c>
      <c r="E3819" s="36">
        <v>144133.47</v>
      </c>
      <c r="F3819" s="1" t="s">
        <v>7</v>
      </c>
    </row>
    <row r="3820" spans="1:6" x14ac:dyDescent="0.3">
      <c r="A3820" s="1" t="s">
        <v>11924</v>
      </c>
      <c r="B3820" s="1" t="s">
        <v>11925</v>
      </c>
      <c r="C3820" s="1" t="s">
        <v>11926</v>
      </c>
      <c r="D3820" s="35" t="s">
        <v>11927</v>
      </c>
      <c r="E3820" s="36">
        <v>174619.51</v>
      </c>
      <c r="F3820" s="1" t="s">
        <v>7</v>
      </c>
    </row>
    <row r="3821" spans="1:6" x14ac:dyDescent="0.3">
      <c r="A3821" s="1" t="s">
        <v>11928</v>
      </c>
      <c r="B3821" s="1" t="s">
        <v>11929</v>
      </c>
      <c r="C3821" s="1" t="s">
        <v>11930</v>
      </c>
      <c r="D3821" s="35" t="s">
        <v>11931</v>
      </c>
      <c r="E3821" s="36">
        <v>198908.67</v>
      </c>
      <c r="F3821" s="1" t="s">
        <v>7</v>
      </c>
    </row>
    <row r="3822" spans="1:6" x14ac:dyDescent="0.3">
      <c r="A3822" s="1" t="s">
        <v>11932</v>
      </c>
      <c r="B3822" s="1" t="s">
        <v>11933</v>
      </c>
      <c r="C3822" s="1" t="s">
        <v>11934</v>
      </c>
      <c r="D3822" s="35" t="s">
        <v>11935</v>
      </c>
      <c r="E3822" s="36">
        <v>207006.28</v>
      </c>
      <c r="F3822" s="1" t="s">
        <v>7</v>
      </c>
    </row>
    <row r="3823" spans="1:6" x14ac:dyDescent="0.3">
      <c r="A3823" s="1" t="s">
        <v>11936</v>
      </c>
      <c r="B3823" s="1" t="s">
        <v>11937</v>
      </c>
      <c r="C3823" s="1" t="s">
        <v>11938</v>
      </c>
      <c r="D3823" s="35" t="s">
        <v>11939</v>
      </c>
      <c r="E3823" s="36">
        <v>188273.14</v>
      </c>
      <c r="F3823" s="1" t="s">
        <v>7</v>
      </c>
    </row>
    <row r="3824" spans="1:6" x14ac:dyDescent="0.3">
      <c r="A3824" s="1" t="s">
        <v>11940</v>
      </c>
      <c r="B3824" s="1" t="s">
        <v>11941</v>
      </c>
      <c r="C3824" s="1" t="s">
        <v>11942</v>
      </c>
      <c r="D3824" s="35" t="s">
        <v>11943</v>
      </c>
      <c r="E3824" s="36">
        <v>145562.63</v>
      </c>
      <c r="F3824" s="1" t="s">
        <v>7</v>
      </c>
    </row>
    <row r="3825" spans="1:6" x14ac:dyDescent="0.3">
      <c r="A3825" s="1" t="s">
        <v>11944</v>
      </c>
      <c r="B3825" s="1" t="s">
        <v>11945</v>
      </c>
      <c r="C3825" s="1" t="s">
        <v>11946</v>
      </c>
      <c r="D3825" s="35" t="s">
        <v>11947</v>
      </c>
      <c r="E3825" s="36">
        <v>210031.93</v>
      </c>
      <c r="F3825" s="1" t="s">
        <v>7</v>
      </c>
    </row>
    <row r="3826" spans="1:6" x14ac:dyDescent="0.3">
      <c r="A3826" s="1" t="s">
        <v>11948</v>
      </c>
      <c r="B3826" s="1" t="s">
        <v>11949</v>
      </c>
      <c r="C3826" s="1" t="s">
        <v>11950</v>
      </c>
      <c r="D3826" s="35" t="s">
        <v>11951</v>
      </c>
      <c r="E3826" s="36">
        <v>209821.04</v>
      </c>
      <c r="F3826" s="1" t="s">
        <v>7</v>
      </c>
    </row>
    <row r="3827" spans="1:6" x14ac:dyDescent="0.3">
      <c r="A3827" s="1" t="s">
        <v>11952</v>
      </c>
      <c r="B3827" s="1" t="s">
        <v>11953</v>
      </c>
      <c r="C3827" s="1" t="s">
        <v>11954</v>
      </c>
      <c r="D3827" s="35" t="s">
        <v>11955</v>
      </c>
      <c r="E3827" s="36">
        <v>147002.32</v>
      </c>
      <c r="F3827" s="1" t="s">
        <v>7</v>
      </c>
    </row>
    <row r="3828" spans="1:6" x14ac:dyDescent="0.3">
      <c r="A3828" s="1" t="s">
        <v>11956</v>
      </c>
      <c r="B3828" s="1" t="s">
        <v>11957</v>
      </c>
      <c r="C3828" s="1" t="s">
        <v>11958</v>
      </c>
      <c r="D3828" s="35" t="s">
        <v>11959</v>
      </c>
      <c r="E3828" s="36">
        <v>106560</v>
      </c>
      <c r="F3828" s="1" t="s">
        <v>7</v>
      </c>
    </row>
    <row r="3829" spans="1:6" x14ac:dyDescent="0.3">
      <c r="A3829" s="1" t="s">
        <v>11960</v>
      </c>
      <c r="B3829" s="1" t="s">
        <v>10868</v>
      </c>
      <c r="C3829" s="1" t="s">
        <v>206</v>
      </c>
      <c r="D3829" s="35" t="s">
        <v>11961</v>
      </c>
      <c r="E3829" s="36">
        <v>57816</v>
      </c>
      <c r="F3829" s="1" t="s">
        <v>7</v>
      </c>
    </row>
    <row r="3830" spans="1:6" x14ac:dyDescent="0.3">
      <c r="A3830" s="1" t="s">
        <v>11962</v>
      </c>
      <c r="B3830" s="1" t="s">
        <v>11963</v>
      </c>
      <c r="C3830" s="1" t="s">
        <v>11964</v>
      </c>
      <c r="D3830" s="35" t="s">
        <v>11965</v>
      </c>
      <c r="E3830" s="36">
        <v>209940.52</v>
      </c>
      <c r="F3830" s="1" t="s">
        <v>7</v>
      </c>
    </row>
    <row r="3831" spans="1:6" x14ac:dyDescent="0.3">
      <c r="A3831" s="1" t="s">
        <v>11966</v>
      </c>
      <c r="B3831" s="1" t="s">
        <v>11193</v>
      </c>
      <c r="C3831" s="1" t="s">
        <v>11967</v>
      </c>
      <c r="D3831" s="35" t="s">
        <v>11968</v>
      </c>
      <c r="E3831" s="36">
        <v>116722.5</v>
      </c>
      <c r="F3831" s="1" t="s">
        <v>7</v>
      </c>
    </row>
    <row r="3832" spans="1:6" x14ac:dyDescent="0.3">
      <c r="A3832" s="1" t="s">
        <v>11969</v>
      </c>
      <c r="B3832" s="1" t="s">
        <v>11970</v>
      </c>
      <c r="C3832" s="1" t="s">
        <v>11971</v>
      </c>
      <c r="D3832" s="35" t="s">
        <v>11972</v>
      </c>
      <c r="E3832" s="36">
        <v>114120</v>
      </c>
      <c r="F3832" s="1" t="s">
        <v>7</v>
      </c>
    </row>
    <row r="3833" spans="1:6" x14ac:dyDescent="0.3">
      <c r="A3833" s="1" t="s">
        <v>11973</v>
      </c>
      <c r="B3833" s="1" t="s">
        <v>11974</v>
      </c>
      <c r="C3833" s="1" t="s">
        <v>11975</v>
      </c>
      <c r="D3833" s="35" t="s">
        <v>11976</v>
      </c>
      <c r="E3833" s="36">
        <v>36180</v>
      </c>
      <c r="F3833" s="1" t="s">
        <v>7</v>
      </c>
    </row>
    <row r="3834" spans="1:6" x14ac:dyDescent="0.3">
      <c r="A3834" s="1" t="s">
        <v>11977</v>
      </c>
      <c r="B3834" s="1" t="s">
        <v>11978</v>
      </c>
      <c r="C3834" s="1" t="s">
        <v>11979</v>
      </c>
      <c r="D3834" s="35" t="s">
        <v>11980</v>
      </c>
      <c r="E3834" s="36">
        <v>123271.91</v>
      </c>
      <c r="F3834" s="1" t="s">
        <v>7</v>
      </c>
    </row>
    <row r="3835" spans="1:6" x14ac:dyDescent="0.3">
      <c r="A3835" s="1" t="s">
        <v>11981</v>
      </c>
      <c r="B3835" s="1" t="s">
        <v>11982</v>
      </c>
      <c r="C3835" s="1" t="s">
        <v>11983</v>
      </c>
      <c r="D3835" s="35" t="s">
        <v>11984</v>
      </c>
      <c r="E3835" s="36">
        <v>191020.79999999999</v>
      </c>
      <c r="F3835" s="1" t="s">
        <v>438</v>
      </c>
    </row>
    <row r="3836" spans="1:6" x14ac:dyDescent="0.3">
      <c r="A3836" s="1" t="s">
        <v>11985</v>
      </c>
      <c r="B3836" s="1" t="s">
        <v>11986</v>
      </c>
      <c r="C3836" s="1" t="s">
        <v>11987</v>
      </c>
      <c r="D3836" s="35" t="s">
        <v>11988</v>
      </c>
      <c r="E3836" s="36">
        <v>197716.41</v>
      </c>
      <c r="F3836" s="1" t="s">
        <v>7</v>
      </c>
    </row>
    <row r="3837" spans="1:6" x14ac:dyDescent="0.3">
      <c r="A3837" s="1" t="s">
        <v>11989</v>
      </c>
      <c r="B3837" s="1" t="s">
        <v>11990</v>
      </c>
      <c r="C3837" s="1" t="s">
        <v>11991</v>
      </c>
      <c r="D3837" s="35" t="s">
        <v>11992</v>
      </c>
      <c r="E3837" s="36">
        <v>194050</v>
      </c>
      <c r="F3837" s="1" t="s">
        <v>7</v>
      </c>
    </row>
    <row r="3838" spans="1:6" x14ac:dyDescent="0.3">
      <c r="A3838" s="1" t="s">
        <v>11993</v>
      </c>
      <c r="B3838" s="1" t="s">
        <v>11994</v>
      </c>
      <c r="C3838" s="1" t="s">
        <v>11995</v>
      </c>
      <c r="D3838" s="35" t="s">
        <v>11996</v>
      </c>
      <c r="E3838" s="36">
        <v>206589.31</v>
      </c>
      <c r="F3838" s="1" t="s">
        <v>7</v>
      </c>
    </row>
    <row r="3839" spans="1:6" x14ac:dyDescent="0.3">
      <c r="A3839" s="1" t="s">
        <v>11997</v>
      </c>
      <c r="B3839" s="1" t="s">
        <v>11998</v>
      </c>
      <c r="C3839" s="1" t="s">
        <v>11999</v>
      </c>
      <c r="D3839" s="35" t="s">
        <v>12000</v>
      </c>
      <c r="E3839" s="36">
        <v>199999.96</v>
      </c>
      <c r="F3839" s="1" t="s">
        <v>7</v>
      </c>
    </row>
    <row r="3840" spans="1:6" x14ac:dyDescent="0.3">
      <c r="A3840" s="1" t="s">
        <v>12001</v>
      </c>
      <c r="B3840" s="1" t="s">
        <v>10953</v>
      </c>
      <c r="C3840" s="1" t="s">
        <v>12002</v>
      </c>
      <c r="D3840" s="35" t="s">
        <v>12003</v>
      </c>
      <c r="E3840" s="36">
        <v>31140</v>
      </c>
      <c r="F3840" s="1" t="s">
        <v>7</v>
      </c>
    </row>
    <row r="3841" spans="1:6" x14ac:dyDescent="0.3">
      <c r="A3841" s="1" t="s">
        <v>12004</v>
      </c>
      <c r="B3841" s="1" t="s">
        <v>12005</v>
      </c>
      <c r="C3841" s="1" t="s">
        <v>880</v>
      </c>
      <c r="D3841" s="35" t="s">
        <v>881</v>
      </c>
      <c r="E3841" s="36">
        <v>51840</v>
      </c>
      <c r="F3841" s="1" t="s">
        <v>7</v>
      </c>
    </row>
    <row r="3842" spans="1:6" x14ac:dyDescent="0.3">
      <c r="A3842" s="1" t="s">
        <v>12006</v>
      </c>
      <c r="B3842" s="1" t="s">
        <v>12007</v>
      </c>
      <c r="C3842" s="1" t="s">
        <v>12008</v>
      </c>
      <c r="D3842" s="35" t="s">
        <v>12009</v>
      </c>
      <c r="E3842" s="36">
        <v>31140</v>
      </c>
      <c r="F3842" s="1" t="s">
        <v>7</v>
      </c>
    </row>
    <row r="3843" spans="1:6" x14ac:dyDescent="0.3">
      <c r="A3843" s="1" t="s">
        <v>12010</v>
      </c>
      <c r="B3843" s="1" t="s">
        <v>12011</v>
      </c>
      <c r="C3843" s="1" t="s">
        <v>12012</v>
      </c>
      <c r="D3843" s="35" t="s">
        <v>12013</v>
      </c>
      <c r="E3843" s="36">
        <v>145260</v>
      </c>
      <c r="F3843" s="1" t="s">
        <v>7</v>
      </c>
    </row>
    <row r="3844" spans="1:6" x14ac:dyDescent="0.3">
      <c r="A3844" s="1" t="s">
        <v>12014</v>
      </c>
      <c r="B3844" s="1" t="s">
        <v>12015</v>
      </c>
      <c r="C3844" s="1" t="s">
        <v>10869</v>
      </c>
      <c r="D3844" s="35" t="s">
        <v>10870</v>
      </c>
      <c r="E3844" s="36">
        <v>48240</v>
      </c>
      <c r="F3844" s="1" t="s">
        <v>7</v>
      </c>
    </row>
    <row r="3845" spans="1:6" x14ac:dyDescent="0.3">
      <c r="A3845" s="1" t="s">
        <v>12016</v>
      </c>
      <c r="B3845" s="1" t="s">
        <v>12017</v>
      </c>
      <c r="C3845" s="1" t="s">
        <v>12018</v>
      </c>
      <c r="D3845" s="35" t="s">
        <v>12019</v>
      </c>
      <c r="E3845" s="36">
        <v>74070</v>
      </c>
      <c r="F3845" s="1" t="s">
        <v>7</v>
      </c>
    </row>
    <row r="3846" spans="1:6" x14ac:dyDescent="0.3">
      <c r="A3846" s="1" t="s">
        <v>12020</v>
      </c>
      <c r="B3846" s="1" t="s">
        <v>12021</v>
      </c>
      <c r="C3846" s="1" t="s">
        <v>12022</v>
      </c>
      <c r="D3846" s="35" t="s">
        <v>12023</v>
      </c>
      <c r="E3846" s="36">
        <v>62280</v>
      </c>
      <c r="F3846" s="1" t="s">
        <v>7</v>
      </c>
    </row>
    <row r="3847" spans="1:6" x14ac:dyDescent="0.3">
      <c r="A3847" s="1" t="s">
        <v>12024</v>
      </c>
      <c r="B3847" s="1" t="s">
        <v>12025</v>
      </c>
      <c r="C3847" s="1" t="s">
        <v>12026</v>
      </c>
      <c r="D3847" s="35" t="s">
        <v>12027</v>
      </c>
      <c r="E3847" s="36">
        <v>51840</v>
      </c>
      <c r="F3847" s="1" t="s">
        <v>7</v>
      </c>
    </row>
    <row r="3848" spans="1:6" x14ac:dyDescent="0.3">
      <c r="A3848" s="1" t="s">
        <v>12028</v>
      </c>
      <c r="B3848" s="1" t="s">
        <v>12029</v>
      </c>
      <c r="C3848" s="1" t="s">
        <v>12030</v>
      </c>
      <c r="D3848" s="35" t="s">
        <v>12031</v>
      </c>
      <c r="E3848" s="36">
        <v>152477.79</v>
      </c>
      <c r="F3848" s="1" t="s">
        <v>7</v>
      </c>
    </row>
    <row r="3849" spans="1:6" x14ac:dyDescent="0.3">
      <c r="A3849" s="1" t="s">
        <v>12032</v>
      </c>
      <c r="B3849" s="1" t="s">
        <v>12033</v>
      </c>
      <c r="C3849" s="1" t="s">
        <v>832</v>
      </c>
      <c r="D3849" s="35" t="s">
        <v>12034</v>
      </c>
      <c r="E3849" s="36">
        <v>31140</v>
      </c>
      <c r="F3849" s="1" t="s">
        <v>7</v>
      </c>
    </row>
    <row r="3850" spans="1:6" x14ac:dyDescent="0.3">
      <c r="A3850" s="1" t="s">
        <v>12035</v>
      </c>
      <c r="B3850" s="1" t="s">
        <v>12036</v>
      </c>
      <c r="C3850" s="1" t="s">
        <v>12037</v>
      </c>
      <c r="D3850" s="35" t="s">
        <v>12038</v>
      </c>
      <c r="E3850" s="36">
        <v>184571.48</v>
      </c>
      <c r="F3850" s="1" t="s">
        <v>7</v>
      </c>
    </row>
    <row r="3851" spans="1:6" x14ac:dyDescent="0.3">
      <c r="A3851" s="1" t="s">
        <v>12039</v>
      </c>
      <c r="B3851" s="1" t="s">
        <v>12040</v>
      </c>
      <c r="C3851" s="1" t="s">
        <v>12041</v>
      </c>
      <c r="D3851" s="35" t="s">
        <v>12042</v>
      </c>
      <c r="E3851" s="36">
        <v>114120</v>
      </c>
      <c r="F3851" s="1" t="s">
        <v>7</v>
      </c>
    </row>
    <row r="3852" spans="1:6" x14ac:dyDescent="0.3">
      <c r="A3852" s="1" t="s">
        <v>12043</v>
      </c>
      <c r="B3852" s="1" t="s">
        <v>12044</v>
      </c>
      <c r="C3852" s="1" t="s">
        <v>12045</v>
      </c>
      <c r="D3852" s="35" t="s">
        <v>12046</v>
      </c>
      <c r="E3852" s="36">
        <v>36180</v>
      </c>
      <c r="F3852" s="1" t="s">
        <v>7</v>
      </c>
    </row>
    <row r="3853" spans="1:6" x14ac:dyDescent="0.3">
      <c r="A3853" s="1" t="s">
        <v>12047</v>
      </c>
      <c r="B3853" s="1" t="s">
        <v>12048</v>
      </c>
      <c r="C3853" s="1" t="s">
        <v>206</v>
      </c>
      <c r="D3853" s="35" t="s">
        <v>12049</v>
      </c>
      <c r="E3853" s="36">
        <v>104040</v>
      </c>
      <c r="F3853" s="1" t="s">
        <v>7</v>
      </c>
    </row>
    <row r="3854" spans="1:6" x14ac:dyDescent="0.3">
      <c r="A3854" s="1" t="s">
        <v>12050</v>
      </c>
      <c r="B3854" s="1" t="s">
        <v>12051</v>
      </c>
      <c r="C3854" s="1" t="s">
        <v>12052</v>
      </c>
      <c r="D3854" s="35" t="s">
        <v>12053</v>
      </c>
      <c r="E3854" s="36">
        <v>148140</v>
      </c>
      <c r="F3854" s="1" t="s">
        <v>7</v>
      </c>
    </row>
    <row r="3855" spans="1:6" x14ac:dyDescent="0.3">
      <c r="A3855" s="1" t="s">
        <v>12054</v>
      </c>
      <c r="B3855" s="1" t="s">
        <v>12055</v>
      </c>
      <c r="C3855" s="1" t="s">
        <v>7880</v>
      </c>
      <c r="D3855" s="35" t="s">
        <v>7881</v>
      </c>
      <c r="E3855" s="36">
        <v>72360</v>
      </c>
      <c r="F3855" s="1" t="s">
        <v>7</v>
      </c>
    </row>
    <row r="3856" spans="1:6" x14ac:dyDescent="0.3">
      <c r="A3856" s="1" t="s">
        <v>12056</v>
      </c>
      <c r="B3856" s="1" t="s">
        <v>12057</v>
      </c>
      <c r="C3856" s="1" t="s">
        <v>12058</v>
      </c>
      <c r="D3856" s="35" t="s">
        <v>12059</v>
      </c>
      <c r="E3856" s="36">
        <v>158403.84</v>
      </c>
      <c r="F3856" s="1" t="s">
        <v>7</v>
      </c>
    </row>
    <row r="3857" spans="1:6" x14ac:dyDescent="0.3">
      <c r="A3857" s="1" t="s">
        <v>12060</v>
      </c>
      <c r="B3857" s="1" t="s">
        <v>12061</v>
      </c>
      <c r="C3857" s="1" t="s">
        <v>12062</v>
      </c>
      <c r="D3857" s="35" t="s">
        <v>12063</v>
      </c>
      <c r="E3857" s="36">
        <v>127604.96</v>
      </c>
      <c r="F3857" s="1" t="s">
        <v>7</v>
      </c>
    </row>
    <row r="3858" spans="1:6" x14ac:dyDescent="0.3">
      <c r="A3858" s="1" t="s">
        <v>12064</v>
      </c>
      <c r="B3858" s="1" t="s">
        <v>12065</v>
      </c>
      <c r="C3858" s="1" t="s">
        <v>12066</v>
      </c>
      <c r="D3858" s="35" t="s">
        <v>12067</v>
      </c>
      <c r="E3858" s="36">
        <v>124560</v>
      </c>
      <c r="F3858" s="1" t="s">
        <v>7</v>
      </c>
    </row>
    <row r="3859" spans="1:6" x14ac:dyDescent="0.3">
      <c r="A3859" s="1" t="s">
        <v>12068</v>
      </c>
      <c r="B3859" s="1" t="s">
        <v>12069</v>
      </c>
      <c r="C3859" s="1" t="s">
        <v>12070</v>
      </c>
      <c r="D3859" s="35" t="s">
        <v>12071</v>
      </c>
      <c r="E3859" s="36">
        <v>198630</v>
      </c>
      <c r="F3859" s="1" t="s">
        <v>7</v>
      </c>
    </row>
    <row r="3860" spans="1:6" x14ac:dyDescent="0.3">
      <c r="A3860" s="1" t="s">
        <v>12072</v>
      </c>
      <c r="B3860" s="1" t="s">
        <v>12073</v>
      </c>
      <c r="C3860" s="1" t="s">
        <v>2795</v>
      </c>
      <c r="D3860" s="35" t="s">
        <v>2796</v>
      </c>
      <c r="E3860" s="36">
        <v>125252.47</v>
      </c>
      <c r="F3860" s="1" t="s">
        <v>7</v>
      </c>
    </row>
    <row r="3861" spans="1:6" x14ac:dyDescent="0.3">
      <c r="A3861" s="1" t="s">
        <v>12074</v>
      </c>
      <c r="B3861" s="1" t="s">
        <v>12075</v>
      </c>
      <c r="C3861" s="1" t="s">
        <v>12076</v>
      </c>
      <c r="D3861" s="35" t="s">
        <v>12077</v>
      </c>
      <c r="E3861" s="36">
        <v>205380.7</v>
      </c>
      <c r="F3861" s="1" t="s">
        <v>7</v>
      </c>
    </row>
    <row r="3862" spans="1:6" x14ac:dyDescent="0.3">
      <c r="A3862" s="1" t="s">
        <v>12078</v>
      </c>
      <c r="B3862" s="1" t="s">
        <v>12079</v>
      </c>
      <c r="C3862" s="1" t="s">
        <v>12080</v>
      </c>
      <c r="D3862" s="35" t="s">
        <v>12081</v>
      </c>
      <c r="E3862" s="36">
        <v>106740</v>
      </c>
      <c r="F3862" s="1" t="s">
        <v>7</v>
      </c>
    </row>
    <row r="3863" spans="1:6" x14ac:dyDescent="0.3">
      <c r="A3863" s="1" t="s">
        <v>12082</v>
      </c>
      <c r="B3863" s="1" t="s">
        <v>12083</v>
      </c>
      <c r="C3863" s="1" t="s">
        <v>12084</v>
      </c>
      <c r="D3863" s="35" t="s">
        <v>12085</v>
      </c>
      <c r="E3863" s="36">
        <v>190805.21</v>
      </c>
      <c r="F3863" s="1" t="s">
        <v>7</v>
      </c>
    </row>
    <row r="3864" spans="1:6" x14ac:dyDescent="0.3">
      <c r="A3864" s="1" t="s">
        <v>12086</v>
      </c>
      <c r="B3864" s="1" t="s">
        <v>12087</v>
      </c>
      <c r="C3864" s="1" t="s">
        <v>650</v>
      </c>
      <c r="D3864" s="35" t="s">
        <v>651</v>
      </c>
      <c r="E3864" s="36">
        <v>199125</v>
      </c>
      <c r="F3864" s="1" t="s">
        <v>7</v>
      </c>
    </row>
    <row r="3865" spans="1:6" x14ac:dyDescent="0.3">
      <c r="A3865" s="1" t="s">
        <v>12088</v>
      </c>
      <c r="B3865" s="1" t="s">
        <v>12089</v>
      </c>
      <c r="C3865" s="1" t="s">
        <v>12090</v>
      </c>
      <c r="D3865" s="35" t="s">
        <v>12091</v>
      </c>
      <c r="E3865" s="36">
        <v>210511.26</v>
      </c>
      <c r="F3865" s="1" t="s">
        <v>7</v>
      </c>
    </row>
    <row r="3866" spans="1:6" x14ac:dyDescent="0.3">
      <c r="A3866" s="1" t="s">
        <v>12092</v>
      </c>
      <c r="B3866" s="1" t="s">
        <v>12093</v>
      </c>
      <c r="C3866" s="1" t="s">
        <v>12094</v>
      </c>
      <c r="D3866" s="35" t="s">
        <v>12095</v>
      </c>
      <c r="E3866" s="36">
        <v>143974.63</v>
      </c>
      <c r="F3866" s="1" t="s">
        <v>7</v>
      </c>
    </row>
    <row r="3867" spans="1:6" x14ac:dyDescent="0.3">
      <c r="A3867" s="1" t="s">
        <v>12096</v>
      </c>
      <c r="B3867" s="1" t="s">
        <v>12097</v>
      </c>
      <c r="C3867" s="1" t="s">
        <v>12098</v>
      </c>
      <c r="D3867" s="35" t="s">
        <v>12099</v>
      </c>
      <c r="E3867" s="36">
        <v>197274.86</v>
      </c>
      <c r="F3867" s="1" t="s">
        <v>7</v>
      </c>
    </row>
    <row r="3868" spans="1:6" x14ac:dyDescent="0.3">
      <c r="A3868" s="1" t="s">
        <v>12100</v>
      </c>
      <c r="B3868" s="1" t="s">
        <v>12101</v>
      </c>
      <c r="C3868" s="1" t="s">
        <v>12102</v>
      </c>
      <c r="D3868" s="35" t="s">
        <v>12103</v>
      </c>
      <c r="E3868" s="36">
        <v>124765.5</v>
      </c>
      <c r="F3868" s="1" t="s">
        <v>7</v>
      </c>
    </row>
    <row r="3869" spans="1:6" x14ac:dyDescent="0.3">
      <c r="A3869" s="1" t="s">
        <v>12104</v>
      </c>
      <c r="B3869" s="1" t="s">
        <v>12105</v>
      </c>
      <c r="C3869" s="1" t="s">
        <v>12106</v>
      </c>
      <c r="D3869" s="35" t="s">
        <v>12107</v>
      </c>
      <c r="E3869" s="36">
        <v>200160</v>
      </c>
      <c r="F3869" s="1" t="s">
        <v>7</v>
      </c>
    </row>
    <row r="3870" spans="1:6" x14ac:dyDescent="0.3">
      <c r="A3870" s="1" t="s">
        <v>12108</v>
      </c>
      <c r="B3870" s="1" t="s">
        <v>12109</v>
      </c>
      <c r="C3870" s="1" t="s">
        <v>12110</v>
      </c>
      <c r="D3870" s="35" t="s">
        <v>12111</v>
      </c>
      <c r="E3870" s="36">
        <v>174541.44</v>
      </c>
      <c r="F3870" s="1" t="s">
        <v>7</v>
      </c>
    </row>
    <row r="3871" spans="1:6" x14ac:dyDescent="0.3">
      <c r="A3871" s="1" t="s">
        <v>12112</v>
      </c>
      <c r="B3871" s="1" t="s">
        <v>12113</v>
      </c>
      <c r="C3871" s="1" t="s">
        <v>12114</v>
      </c>
      <c r="D3871" s="35" t="s">
        <v>12115</v>
      </c>
      <c r="E3871" s="36">
        <v>186038</v>
      </c>
      <c r="F3871" s="1" t="s">
        <v>7</v>
      </c>
    </row>
    <row r="3872" spans="1:6" x14ac:dyDescent="0.3">
      <c r="A3872" s="1" t="s">
        <v>12116</v>
      </c>
      <c r="B3872" s="1" t="s">
        <v>12117</v>
      </c>
      <c r="C3872" s="1" t="s">
        <v>12118</v>
      </c>
      <c r="D3872" s="35" t="s">
        <v>12119</v>
      </c>
      <c r="E3872" s="36">
        <v>191394.93</v>
      </c>
      <c r="F3872" s="1" t="s">
        <v>7</v>
      </c>
    </row>
    <row r="3873" spans="1:6" x14ac:dyDescent="0.3">
      <c r="A3873" s="1" t="s">
        <v>12120</v>
      </c>
      <c r="B3873" s="1" t="s">
        <v>12121</v>
      </c>
      <c r="C3873" s="1" t="s">
        <v>12122</v>
      </c>
      <c r="D3873" s="35" t="s">
        <v>12123</v>
      </c>
      <c r="E3873" s="36">
        <v>36180</v>
      </c>
      <c r="F3873" s="1" t="s">
        <v>7</v>
      </c>
    </row>
    <row r="3874" spans="1:6" x14ac:dyDescent="0.3">
      <c r="A3874" s="1" t="s">
        <v>12124</v>
      </c>
      <c r="B3874" s="1" t="s">
        <v>12125</v>
      </c>
      <c r="C3874" s="1" t="s">
        <v>12126</v>
      </c>
      <c r="D3874" s="35" t="s">
        <v>12127</v>
      </c>
      <c r="E3874" s="36">
        <v>62280</v>
      </c>
      <c r="F3874" s="1" t="s">
        <v>7</v>
      </c>
    </row>
    <row r="3875" spans="1:6" x14ac:dyDescent="0.3">
      <c r="A3875" s="1" t="s">
        <v>12128</v>
      </c>
      <c r="B3875" s="1" t="s">
        <v>12129</v>
      </c>
      <c r="C3875" s="1" t="s">
        <v>12130</v>
      </c>
      <c r="D3875" s="35" t="s">
        <v>12131</v>
      </c>
      <c r="E3875" s="36">
        <v>51840</v>
      </c>
      <c r="F3875" s="1" t="s">
        <v>7</v>
      </c>
    </row>
    <row r="3876" spans="1:6" x14ac:dyDescent="0.3">
      <c r="A3876" s="1" t="s">
        <v>12132</v>
      </c>
      <c r="B3876" s="1" t="s">
        <v>12133</v>
      </c>
      <c r="C3876" s="1" t="s">
        <v>12134</v>
      </c>
      <c r="D3876" s="35" t="s">
        <v>12135</v>
      </c>
      <c r="E3876" s="36">
        <v>195617.19</v>
      </c>
      <c r="F3876" s="1" t="s">
        <v>7</v>
      </c>
    </row>
    <row r="3877" spans="1:6" x14ac:dyDescent="0.3">
      <c r="A3877" s="1" t="s">
        <v>12136</v>
      </c>
      <c r="B3877" s="1" t="s">
        <v>12137</v>
      </c>
      <c r="C3877" s="1" t="s">
        <v>206</v>
      </c>
      <c r="D3877" s="35" t="s">
        <v>12138</v>
      </c>
      <c r="E3877" s="36">
        <v>93420</v>
      </c>
      <c r="F3877" s="1" t="s">
        <v>7</v>
      </c>
    </row>
    <row r="3878" spans="1:6" x14ac:dyDescent="0.3">
      <c r="A3878" s="1" t="s">
        <v>12139</v>
      </c>
      <c r="B3878" s="1" t="s">
        <v>12140</v>
      </c>
      <c r="C3878" s="1" t="s">
        <v>12141</v>
      </c>
      <c r="D3878" s="35" t="s">
        <v>12142</v>
      </c>
      <c r="E3878" s="36">
        <v>183547.29</v>
      </c>
      <c r="F3878" s="1" t="s">
        <v>7</v>
      </c>
    </row>
    <row r="3879" spans="1:6" x14ac:dyDescent="0.3">
      <c r="A3879" s="1" t="s">
        <v>12143</v>
      </c>
      <c r="B3879" s="1" t="s">
        <v>12144</v>
      </c>
      <c r="C3879" s="1" t="s">
        <v>12145</v>
      </c>
      <c r="D3879" s="35" t="s">
        <v>12146</v>
      </c>
      <c r="E3879" s="36">
        <v>105210</v>
      </c>
      <c r="F3879" s="1" t="s">
        <v>7</v>
      </c>
    </row>
    <row r="3880" spans="1:6" x14ac:dyDescent="0.3">
      <c r="A3880" s="1" t="s">
        <v>12147</v>
      </c>
      <c r="B3880" s="1" t="s">
        <v>12148</v>
      </c>
      <c r="C3880" s="1" t="s">
        <v>12149</v>
      </c>
      <c r="D3880" s="35" t="s">
        <v>12150</v>
      </c>
      <c r="E3880" s="36">
        <v>252000</v>
      </c>
      <c r="F3880" s="1" t="s">
        <v>7</v>
      </c>
    </row>
    <row r="3881" spans="1:6" x14ac:dyDescent="0.3">
      <c r="A3881" s="1" t="s">
        <v>12151</v>
      </c>
      <c r="B3881" s="1" t="s">
        <v>12152</v>
      </c>
      <c r="C3881" s="1" t="s">
        <v>12153</v>
      </c>
      <c r="D3881" s="35" t="s">
        <v>12154</v>
      </c>
      <c r="E3881" s="36">
        <v>167490</v>
      </c>
      <c r="F3881" s="1" t="s">
        <v>7</v>
      </c>
    </row>
    <row r="3882" spans="1:6" x14ac:dyDescent="0.3">
      <c r="A3882" s="1" t="s">
        <v>12155</v>
      </c>
      <c r="B3882" s="1" t="s">
        <v>12156</v>
      </c>
      <c r="C3882" s="1" t="s">
        <v>206</v>
      </c>
      <c r="D3882" s="35" t="s">
        <v>12157</v>
      </c>
      <c r="E3882" s="36">
        <v>106740</v>
      </c>
      <c r="F3882" s="1" t="s">
        <v>7</v>
      </c>
    </row>
    <row r="3883" spans="1:6" x14ac:dyDescent="0.3">
      <c r="A3883" s="1" t="s">
        <v>12158</v>
      </c>
      <c r="B3883" s="1" t="s">
        <v>12159</v>
      </c>
      <c r="C3883" s="1" t="s">
        <v>12160</v>
      </c>
      <c r="D3883" s="35" t="s">
        <v>12161</v>
      </c>
      <c r="E3883" s="36">
        <v>124560</v>
      </c>
      <c r="F3883" s="1" t="s">
        <v>7</v>
      </c>
    </row>
    <row r="3884" spans="1:6" x14ac:dyDescent="0.3">
      <c r="A3884" s="1" t="s">
        <v>12162</v>
      </c>
      <c r="B3884" s="1" t="s">
        <v>12163</v>
      </c>
      <c r="C3884" s="1" t="s">
        <v>12164</v>
      </c>
      <c r="D3884" s="35" t="s">
        <v>12165</v>
      </c>
      <c r="E3884" s="36">
        <v>72360</v>
      </c>
      <c r="F3884" s="1" t="s">
        <v>7</v>
      </c>
    </row>
    <row r="3885" spans="1:6" x14ac:dyDescent="0.3">
      <c r="A3885" s="1" t="s">
        <v>12166</v>
      </c>
      <c r="B3885" s="1" t="s">
        <v>10856</v>
      </c>
      <c r="C3885" s="1" t="s">
        <v>12167</v>
      </c>
      <c r="D3885" s="35" t="s">
        <v>12168</v>
      </c>
      <c r="E3885" s="36">
        <v>124200</v>
      </c>
      <c r="F3885" s="1" t="s">
        <v>7</v>
      </c>
    </row>
    <row r="3886" spans="1:6" x14ac:dyDescent="0.3">
      <c r="A3886" s="1" t="s">
        <v>12169</v>
      </c>
      <c r="B3886" s="1" t="s">
        <v>11807</v>
      </c>
      <c r="C3886" s="1" t="s">
        <v>206</v>
      </c>
      <c r="D3886" s="35" t="s">
        <v>12170</v>
      </c>
      <c r="E3886" s="36">
        <v>57060</v>
      </c>
      <c r="F3886" s="1" t="s">
        <v>7</v>
      </c>
    </row>
    <row r="3887" spans="1:6" x14ac:dyDescent="0.3">
      <c r="A3887" s="1" t="s">
        <v>12171</v>
      </c>
      <c r="B3887" s="1" t="s">
        <v>12172</v>
      </c>
      <c r="C3887" s="1" t="s">
        <v>12173</v>
      </c>
      <c r="D3887" s="35" t="s">
        <v>12174</v>
      </c>
      <c r="E3887" s="36">
        <v>31140</v>
      </c>
      <c r="F3887" s="1" t="s">
        <v>7</v>
      </c>
    </row>
    <row r="3888" spans="1:6" x14ac:dyDescent="0.3">
      <c r="A3888" s="1" t="s">
        <v>12175</v>
      </c>
      <c r="B3888" s="1" t="s">
        <v>12176</v>
      </c>
      <c r="C3888" s="1" t="s">
        <v>12177</v>
      </c>
      <c r="D3888" s="35" t="s">
        <v>12178</v>
      </c>
      <c r="E3888" s="36">
        <v>82980</v>
      </c>
      <c r="F3888" s="1" t="s">
        <v>7</v>
      </c>
    </row>
    <row r="3889" spans="1:6" x14ac:dyDescent="0.3">
      <c r="A3889" s="1" t="s">
        <v>12179</v>
      </c>
      <c r="B3889" s="1" t="s">
        <v>11801</v>
      </c>
      <c r="C3889" s="1" t="s">
        <v>8566</v>
      </c>
      <c r="D3889" s="35" t="s">
        <v>8567</v>
      </c>
      <c r="E3889" s="36">
        <v>31140</v>
      </c>
      <c r="F3889" s="1" t="s">
        <v>7</v>
      </c>
    </row>
    <row r="3890" spans="1:6" x14ac:dyDescent="0.3">
      <c r="A3890" s="1" t="s">
        <v>12180</v>
      </c>
      <c r="B3890" s="1" t="s">
        <v>11807</v>
      </c>
      <c r="C3890" s="1" t="s">
        <v>12181</v>
      </c>
      <c r="D3890" s="35" t="s">
        <v>12182</v>
      </c>
      <c r="E3890" s="36">
        <v>62280</v>
      </c>
      <c r="F3890" s="1" t="s">
        <v>7</v>
      </c>
    </row>
    <row r="3891" spans="1:6" x14ac:dyDescent="0.3">
      <c r="A3891" s="1" t="s">
        <v>12183</v>
      </c>
      <c r="B3891" s="1" t="s">
        <v>11308</v>
      </c>
      <c r="C3891" s="1" t="s">
        <v>12184</v>
      </c>
      <c r="D3891" s="35" t="s">
        <v>12185</v>
      </c>
      <c r="E3891" s="36">
        <v>114120</v>
      </c>
      <c r="F3891" s="1" t="s">
        <v>7</v>
      </c>
    </row>
    <row r="3892" spans="1:6" x14ac:dyDescent="0.3">
      <c r="A3892" s="1" t="s">
        <v>12186</v>
      </c>
      <c r="B3892" s="1" t="s">
        <v>12187</v>
      </c>
      <c r="C3892" s="1" t="s">
        <v>12188</v>
      </c>
      <c r="D3892" s="35" t="s">
        <v>12189</v>
      </c>
      <c r="E3892" s="36">
        <v>114120</v>
      </c>
      <c r="F3892" s="1" t="s">
        <v>7</v>
      </c>
    </row>
    <row r="3893" spans="1:6" x14ac:dyDescent="0.3">
      <c r="A3893" s="1" t="s">
        <v>12190</v>
      </c>
      <c r="B3893" s="1" t="s">
        <v>12191</v>
      </c>
      <c r="C3893" s="1" t="s">
        <v>12192</v>
      </c>
      <c r="D3893" s="35" t="s">
        <v>12193</v>
      </c>
      <c r="E3893" s="36">
        <v>145260</v>
      </c>
      <c r="F3893" s="1" t="s">
        <v>7</v>
      </c>
    </row>
    <row r="3894" spans="1:6" x14ac:dyDescent="0.3">
      <c r="A3894" s="1" t="s">
        <v>12194</v>
      </c>
      <c r="B3894" s="1" t="s">
        <v>11810</v>
      </c>
      <c r="C3894" s="1" t="s">
        <v>12195</v>
      </c>
      <c r="D3894" s="35" t="s">
        <v>12196</v>
      </c>
      <c r="E3894" s="36">
        <v>145260</v>
      </c>
      <c r="F3894" s="1" t="s">
        <v>7</v>
      </c>
    </row>
    <row r="3895" spans="1:6" x14ac:dyDescent="0.3">
      <c r="A3895" s="1" t="s">
        <v>12197</v>
      </c>
      <c r="B3895" s="1" t="s">
        <v>10868</v>
      </c>
      <c r="C3895" s="1" t="s">
        <v>12198</v>
      </c>
      <c r="D3895" s="35" t="s">
        <v>12199</v>
      </c>
      <c r="E3895" s="36">
        <v>114120</v>
      </c>
      <c r="F3895" s="1" t="s">
        <v>7</v>
      </c>
    </row>
    <row r="3896" spans="1:6" x14ac:dyDescent="0.3">
      <c r="A3896" s="1" t="s">
        <v>12200</v>
      </c>
      <c r="B3896" s="1" t="s">
        <v>12201</v>
      </c>
      <c r="C3896" s="1" t="s">
        <v>12202</v>
      </c>
      <c r="D3896" s="35" t="s">
        <v>12203</v>
      </c>
      <c r="E3896" s="36">
        <v>114120</v>
      </c>
      <c r="F3896" s="1" t="s">
        <v>7</v>
      </c>
    </row>
    <row r="3897" spans="1:6" x14ac:dyDescent="0.3">
      <c r="A3897" s="1" t="s">
        <v>12204</v>
      </c>
      <c r="B3897" s="1" t="s">
        <v>11807</v>
      </c>
      <c r="C3897" s="1" t="s">
        <v>832</v>
      </c>
      <c r="D3897" s="35" t="s">
        <v>12205</v>
      </c>
      <c r="E3897" s="36">
        <v>114120</v>
      </c>
      <c r="F3897" s="1" t="s">
        <v>7</v>
      </c>
    </row>
    <row r="3898" spans="1:6" x14ac:dyDescent="0.3">
      <c r="A3898" s="1" t="s">
        <v>12206</v>
      </c>
      <c r="B3898" s="1" t="s">
        <v>11810</v>
      </c>
      <c r="C3898" s="1" t="s">
        <v>12207</v>
      </c>
      <c r="D3898" s="35" t="s">
        <v>12208</v>
      </c>
      <c r="E3898" s="36">
        <v>145260</v>
      </c>
      <c r="F3898" s="1" t="s">
        <v>7</v>
      </c>
    </row>
    <row r="3899" spans="1:6" x14ac:dyDescent="0.3">
      <c r="A3899" s="1" t="s">
        <v>12209</v>
      </c>
      <c r="B3899" s="1" t="s">
        <v>11810</v>
      </c>
      <c r="C3899" s="1" t="s">
        <v>12210</v>
      </c>
      <c r="D3899" s="35" t="s">
        <v>12211</v>
      </c>
      <c r="E3899" s="36">
        <v>82980</v>
      </c>
      <c r="F3899" s="1" t="s">
        <v>7</v>
      </c>
    </row>
    <row r="3900" spans="1:6" x14ac:dyDescent="0.3">
      <c r="A3900" s="1" t="s">
        <v>12212</v>
      </c>
      <c r="B3900" s="1" t="s">
        <v>11878</v>
      </c>
      <c r="C3900" s="1" t="s">
        <v>832</v>
      </c>
      <c r="D3900" s="35" t="s">
        <v>12213</v>
      </c>
      <c r="E3900" s="36">
        <v>82980</v>
      </c>
      <c r="F3900" s="1" t="s">
        <v>7</v>
      </c>
    </row>
    <row r="3901" spans="1:6" x14ac:dyDescent="0.3">
      <c r="A3901" s="1" t="s">
        <v>12214</v>
      </c>
      <c r="B3901" s="1" t="s">
        <v>11308</v>
      </c>
      <c r="C3901" s="1" t="s">
        <v>12215</v>
      </c>
      <c r="D3901" s="35" t="s">
        <v>12216</v>
      </c>
      <c r="E3901" s="36">
        <v>202320</v>
      </c>
      <c r="F3901" s="1" t="s">
        <v>7</v>
      </c>
    </row>
    <row r="3902" spans="1:6" x14ac:dyDescent="0.3">
      <c r="A3902" s="1" t="s">
        <v>12217</v>
      </c>
      <c r="B3902" s="1" t="s">
        <v>12218</v>
      </c>
      <c r="C3902" s="1" t="s">
        <v>12219</v>
      </c>
      <c r="D3902" s="35" t="s">
        <v>12220</v>
      </c>
      <c r="E3902" s="36">
        <v>224550</v>
      </c>
      <c r="F3902" s="1" t="s">
        <v>7</v>
      </c>
    </row>
    <row r="3903" spans="1:6" x14ac:dyDescent="0.3">
      <c r="A3903" s="1" t="s">
        <v>12221</v>
      </c>
      <c r="B3903" s="1" t="s">
        <v>12222</v>
      </c>
      <c r="C3903" s="1" t="s">
        <v>12223</v>
      </c>
      <c r="D3903" s="35" t="s">
        <v>12224</v>
      </c>
      <c r="E3903" s="36">
        <v>158580</v>
      </c>
      <c r="F3903" s="1" t="s">
        <v>7</v>
      </c>
    </row>
    <row r="3904" spans="1:6" x14ac:dyDescent="0.3">
      <c r="A3904" s="1" t="s">
        <v>12225</v>
      </c>
      <c r="B3904" s="1" t="s">
        <v>11308</v>
      </c>
      <c r="C3904" s="1" t="s">
        <v>12226</v>
      </c>
      <c r="D3904" s="35" t="s">
        <v>12227</v>
      </c>
      <c r="E3904" s="36">
        <v>110430</v>
      </c>
      <c r="F3904" s="1" t="s">
        <v>7</v>
      </c>
    </row>
    <row r="3905" spans="1:6" x14ac:dyDescent="0.3">
      <c r="A3905" s="1" t="s">
        <v>12228</v>
      </c>
      <c r="B3905" s="1" t="s">
        <v>12229</v>
      </c>
      <c r="C3905" s="1" t="s">
        <v>12230</v>
      </c>
      <c r="D3905" s="35" t="s">
        <v>12231</v>
      </c>
      <c r="E3905" s="36">
        <v>75600</v>
      </c>
      <c r="F3905" s="1" t="s">
        <v>7</v>
      </c>
    </row>
    <row r="3906" spans="1:6" x14ac:dyDescent="0.3">
      <c r="A3906" s="1" t="s">
        <v>12232</v>
      </c>
      <c r="B3906" s="1" t="s">
        <v>12233</v>
      </c>
      <c r="C3906" s="1" t="s">
        <v>12234</v>
      </c>
      <c r="D3906" s="35" t="s">
        <v>12235</v>
      </c>
      <c r="E3906" s="36">
        <v>31140</v>
      </c>
      <c r="F3906" s="1" t="s">
        <v>28</v>
      </c>
    </row>
    <row r="3907" spans="1:6" x14ac:dyDescent="0.3">
      <c r="A3907" s="1" t="s">
        <v>12236</v>
      </c>
      <c r="B3907" s="1" t="s">
        <v>12237</v>
      </c>
      <c r="C3907" s="1" t="s">
        <v>8383</v>
      </c>
      <c r="D3907" s="35" t="s">
        <v>8384</v>
      </c>
      <c r="E3907" s="36">
        <v>31140</v>
      </c>
      <c r="F3907" s="1" t="s">
        <v>7</v>
      </c>
    </row>
    <row r="3908" spans="1:6" x14ac:dyDescent="0.3">
      <c r="A3908" s="1" t="s">
        <v>12238</v>
      </c>
      <c r="B3908" s="1" t="s">
        <v>12239</v>
      </c>
      <c r="C3908" s="1" t="s">
        <v>206</v>
      </c>
      <c r="D3908" s="35" t="s">
        <v>12240</v>
      </c>
      <c r="E3908" s="36">
        <v>82980</v>
      </c>
      <c r="F3908" s="1" t="s">
        <v>7</v>
      </c>
    </row>
    <row r="3909" spans="1:6" x14ac:dyDescent="0.3">
      <c r="A3909" s="1" t="s">
        <v>12241</v>
      </c>
      <c r="B3909" s="1" t="s">
        <v>11810</v>
      </c>
      <c r="C3909" s="1" t="s">
        <v>12242</v>
      </c>
      <c r="D3909" s="35" t="s">
        <v>12243</v>
      </c>
      <c r="E3909" s="36">
        <v>82980</v>
      </c>
      <c r="F3909" s="1" t="s">
        <v>7</v>
      </c>
    </row>
    <row r="3910" spans="1:6" x14ac:dyDescent="0.3">
      <c r="A3910" s="1" t="s">
        <v>12244</v>
      </c>
      <c r="B3910" s="1" t="s">
        <v>12245</v>
      </c>
      <c r="C3910" s="1" t="s">
        <v>12246</v>
      </c>
      <c r="D3910" s="35" t="s">
        <v>12247</v>
      </c>
      <c r="E3910" s="36">
        <v>31140</v>
      </c>
      <c r="F3910" s="1" t="s">
        <v>7</v>
      </c>
    </row>
    <row r="3911" spans="1:6" x14ac:dyDescent="0.3">
      <c r="A3911" s="1" t="s">
        <v>12248</v>
      </c>
      <c r="B3911" s="1" t="s">
        <v>12249</v>
      </c>
      <c r="C3911" s="1" t="s">
        <v>12250</v>
      </c>
      <c r="D3911" s="35" t="s">
        <v>12251</v>
      </c>
      <c r="E3911" s="36">
        <v>62280</v>
      </c>
      <c r="F3911" s="1" t="s">
        <v>7</v>
      </c>
    </row>
    <row r="3912" spans="1:6" x14ac:dyDescent="0.3">
      <c r="A3912" s="1" t="s">
        <v>12252</v>
      </c>
      <c r="B3912" s="1" t="s">
        <v>10856</v>
      </c>
      <c r="C3912" s="1" t="s">
        <v>12253</v>
      </c>
      <c r="D3912" s="35" t="s">
        <v>12254</v>
      </c>
      <c r="E3912" s="36">
        <v>124200</v>
      </c>
      <c r="F3912" s="1" t="s">
        <v>7</v>
      </c>
    </row>
    <row r="3913" spans="1:6" x14ac:dyDescent="0.3">
      <c r="A3913" s="1" t="s">
        <v>12255</v>
      </c>
      <c r="B3913" s="1" t="s">
        <v>12256</v>
      </c>
      <c r="C3913" s="1" t="s">
        <v>12257</v>
      </c>
      <c r="D3913" s="35" t="s">
        <v>12258</v>
      </c>
      <c r="E3913" s="36">
        <v>51840</v>
      </c>
      <c r="F3913" s="1" t="s">
        <v>7</v>
      </c>
    </row>
    <row r="3914" spans="1:6" x14ac:dyDescent="0.3">
      <c r="A3914" s="1" t="s">
        <v>12259</v>
      </c>
      <c r="B3914" s="1" t="s">
        <v>12260</v>
      </c>
      <c r="C3914" s="1" t="s">
        <v>12261</v>
      </c>
      <c r="D3914" s="35" t="s">
        <v>12262</v>
      </c>
      <c r="E3914" s="36">
        <v>93420</v>
      </c>
      <c r="F3914" s="1" t="s">
        <v>7</v>
      </c>
    </row>
    <row r="3915" spans="1:6" x14ac:dyDescent="0.3">
      <c r="A3915" s="1" t="s">
        <v>12263</v>
      </c>
      <c r="B3915" s="1" t="s">
        <v>11254</v>
      </c>
      <c r="C3915" s="1" t="s">
        <v>832</v>
      </c>
      <c r="D3915" s="35" t="s">
        <v>12264</v>
      </c>
      <c r="E3915" s="36">
        <v>82980</v>
      </c>
      <c r="F3915" s="1" t="s">
        <v>7</v>
      </c>
    </row>
    <row r="3916" spans="1:6" x14ac:dyDescent="0.3">
      <c r="A3916" s="1" t="s">
        <v>12265</v>
      </c>
      <c r="B3916" s="1" t="s">
        <v>12266</v>
      </c>
      <c r="C3916" s="1" t="s">
        <v>12267</v>
      </c>
      <c r="D3916" s="35" t="s">
        <v>12268</v>
      </c>
      <c r="E3916" s="36">
        <v>51840</v>
      </c>
      <c r="F3916" s="1" t="s">
        <v>28</v>
      </c>
    </row>
    <row r="3917" spans="1:6" x14ac:dyDescent="0.3">
      <c r="A3917" s="1" t="s">
        <v>12269</v>
      </c>
      <c r="B3917" s="1" t="s">
        <v>12270</v>
      </c>
      <c r="C3917" s="1" t="s">
        <v>206</v>
      </c>
      <c r="D3917" s="35" t="s">
        <v>12271</v>
      </c>
      <c r="E3917" s="36">
        <v>72360</v>
      </c>
      <c r="F3917" s="1" t="s">
        <v>7</v>
      </c>
    </row>
    <row r="3918" spans="1:6" x14ac:dyDescent="0.3">
      <c r="A3918" s="1" t="s">
        <v>12272</v>
      </c>
      <c r="B3918" s="1" t="s">
        <v>12273</v>
      </c>
      <c r="C3918" s="1" t="s">
        <v>2540</v>
      </c>
      <c r="D3918" s="35" t="s">
        <v>12274</v>
      </c>
      <c r="E3918" s="36">
        <v>31140</v>
      </c>
      <c r="F3918" s="1" t="s">
        <v>7</v>
      </c>
    </row>
    <row r="3919" spans="1:6" x14ac:dyDescent="0.3">
      <c r="A3919" s="1" t="s">
        <v>12275</v>
      </c>
      <c r="B3919" s="1" t="s">
        <v>12276</v>
      </c>
      <c r="C3919" s="1" t="s">
        <v>206</v>
      </c>
      <c r="D3919" s="35" t="s">
        <v>12277</v>
      </c>
      <c r="E3919" s="36">
        <v>36180</v>
      </c>
      <c r="F3919" s="1" t="s">
        <v>7</v>
      </c>
    </row>
    <row r="3920" spans="1:6" x14ac:dyDescent="0.3">
      <c r="A3920" s="1" t="s">
        <v>12278</v>
      </c>
      <c r="B3920" s="1" t="s">
        <v>12279</v>
      </c>
      <c r="C3920" s="1" t="s">
        <v>12280</v>
      </c>
      <c r="D3920" s="35" t="s">
        <v>12281</v>
      </c>
      <c r="E3920" s="36">
        <v>36180</v>
      </c>
      <c r="F3920" s="1" t="s">
        <v>7</v>
      </c>
    </row>
    <row r="3921" spans="1:6" x14ac:dyDescent="0.3">
      <c r="A3921" s="1" t="s">
        <v>12282</v>
      </c>
      <c r="B3921" s="1" t="s">
        <v>12283</v>
      </c>
      <c r="C3921" s="1" t="s">
        <v>12284</v>
      </c>
      <c r="D3921" s="35" t="s">
        <v>12285</v>
      </c>
      <c r="E3921" s="36">
        <v>36180</v>
      </c>
      <c r="F3921" s="1" t="s">
        <v>7</v>
      </c>
    </row>
    <row r="3922" spans="1:6" x14ac:dyDescent="0.3">
      <c r="A3922" s="1" t="s">
        <v>12286</v>
      </c>
      <c r="B3922" s="1" t="s">
        <v>12287</v>
      </c>
      <c r="C3922" s="1" t="s">
        <v>12288</v>
      </c>
      <c r="D3922" s="35" t="s">
        <v>12289</v>
      </c>
      <c r="E3922" s="36">
        <v>62280</v>
      </c>
      <c r="F3922" s="1" t="s">
        <v>7</v>
      </c>
    </row>
    <row r="3923" spans="1:6" x14ac:dyDescent="0.3">
      <c r="A3923" s="1" t="s">
        <v>12290</v>
      </c>
      <c r="B3923" s="1" t="s">
        <v>12291</v>
      </c>
      <c r="C3923" s="1" t="s">
        <v>12292</v>
      </c>
      <c r="D3923" s="35" t="s">
        <v>12293</v>
      </c>
      <c r="E3923" s="36">
        <v>79290</v>
      </c>
      <c r="F3923" s="1" t="s">
        <v>7</v>
      </c>
    </row>
    <row r="3924" spans="1:6" x14ac:dyDescent="0.3">
      <c r="A3924" s="1" t="s">
        <v>12294</v>
      </c>
      <c r="B3924" s="1" t="s">
        <v>12295</v>
      </c>
      <c r="C3924" s="1" t="s">
        <v>12296</v>
      </c>
      <c r="D3924" s="35" t="s">
        <v>12297</v>
      </c>
      <c r="E3924" s="36">
        <v>158580</v>
      </c>
      <c r="F3924" s="1" t="s">
        <v>7</v>
      </c>
    </row>
    <row r="3925" spans="1:6" x14ac:dyDescent="0.3">
      <c r="A3925" s="1" t="s">
        <v>12298</v>
      </c>
      <c r="B3925" s="1" t="s">
        <v>10856</v>
      </c>
      <c r="C3925" s="1" t="s">
        <v>12299</v>
      </c>
      <c r="D3925" s="35" t="s">
        <v>12300</v>
      </c>
      <c r="E3925" s="36">
        <v>124200</v>
      </c>
      <c r="F3925" s="1" t="s">
        <v>7</v>
      </c>
    </row>
    <row r="3926" spans="1:6" x14ac:dyDescent="0.3">
      <c r="A3926" s="1" t="s">
        <v>12301</v>
      </c>
      <c r="B3926" s="1" t="s">
        <v>12302</v>
      </c>
      <c r="C3926" s="1" t="s">
        <v>12303</v>
      </c>
      <c r="D3926" s="35" t="s">
        <v>12304</v>
      </c>
      <c r="E3926" s="36">
        <v>124200</v>
      </c>
      <c r="F3926" s="1" t="s">
        <v>7</v>
      </c>
    </row>
    <row r="3927" spans="1:6" x14ac:dyDescent="0.3">
      <c r="A3927" s="1" t="s">
        <v>12305</v>
      </c>
      <c r="B3927" s="1" t="s">
        <v>12306</v>
      </c>
      <c r="C3927" s="1" t="s">
        <v>12307</v>
      </c>
      <c r="D3927" s="35" t="s">
        <v>12308</v>
      </c>
      <c r="E3927" s="36">
        <v>88020</v>
      </c>
      <c r="F3927" s="1" t="s">
        <v>7</v>
      </c>
    </row>
    <row r="3928" spans="1:6" x14ac:dyDescent="0.3">
      <c r="A3928" s="1" t="s">
        <v>12309</v>
      </c>
      <c r="B3928" s="1" t="s">
        <v>12310</v>
      </c>
      <c r="C3928" s="1" t="s">
        <v>12311</v>
      </c>
      <c r="D3928" s="35" t="s">
        <v>12312</v>
      </c>
      <c r="E3928" s="36">
        <v>62280</v>
      </c>
      <c r="F3928" s="1" t="s">
        <v>7</v>
      </c>
    </row>
    <row r="3929" spans="1:6" x14ac:dyDescent="0.3">
      <c r="A3929" s="1" t="s">
        <v>12313</v>
      </c>
      <c r="B3929" s="1" t="s">
        <v>12314</v>
      </c>
      <c r="C3929" s="1" t="s">
        <v>12315</v>
      </c>
      <c r="D3929" s="35" t="s">
        <v>12316</v>
      </c>
      <c r="E3929" s="36">
        <v>36180</v>
      </c>
      <c r="F3929" s="1" t="s">
        <v>7</v>
      </c>
    </row>
    <row r="3930" spans="1:6" x14ac:dyDescent="0.3">
      <c r="A3930" s="1" t="s">
        <v>12317</v>
      </c>
      <c r="B3930" s="1" t="s">
        <v>12318</v>
      </c>
      <c r="C3930" s="1" t="s">
        <v>12319</v>
      </c>
      <c r="D3930" s="35" t="s">
        <v>12320</v>
      </c>
      <c r="E3930" s="36">
        <v>62280</v>
      </c>
      <c r="F3930" s="1" t="s">
        <v>7</v>
      </c>
    </row>
    <row r="3931" spans="1:6" x14ac:dyDescent="0.3">
      <c r="A3931" s="1" t="s">
        <v>12321</v>
      </c>
      <c r="B3931" s="1" t="s">
        <v>12322</v>
      </c>
      <c r="C3931" s="1" t="s">
        <v>2540</v>
      </c>
      <c r="D3931" s="35" t="s">
        <v>12323</v>
      </c>
      <c r="E3931" s="36">
        <v>160380</v>
      </c>
      <c r="F3931" s="1" t="s">
        <v>7</v>
      </c>
    </row>
    <row r="3932" spans="1:6" x14ac:dyDescent="0.3">
      <c r="A3932" s="1" t="s">
        <v>12324</v>
      </c>
      <c r="B3932" s="1" t="s">
        <v>11308</v>
      </c>
      <c r="C3932" s="1" t="s">
        <v>12325</v>
      </c>
      <c r="D3932" s="35" t="s">
        <v>12326</v>
      </c>
      <c r="E3932" s="36">
        <v>150120</v>
      </c>
      <c r="F3932" s="1" t="s">
        <v>7</v>
      </c>
    </row>
    <row r="3933" spans="1:6" x14ac:dyDescent="0.3">
      <c r="A3933" s="1" t="s">
        <v>12327</v>
      </c>
      <c r="B3933" s="1" t="s">
        <v>11807</v>
      </c>
      <c r="C3933" s="1" t="s">
        <v>12328</v>
      </c>
      <c r="D3933" s="35" t="s">
        <v>12329</v>
      </c>
      <c r="E3933" s="36">
        <v>160380</v>
      </c>
      <c r="F3933" s="1" t="s">
        <v>438</v>
      </c>
    </row>
    <row r="3934" spans="1:6" x14ac:dyDescent="0.3">
      <c r="A3934" s="1" t="s">
        <v>12330</v>
      </c>
      <c r="B3934" s="1" t="s">
        <v>12331</v>
      </c>
      <c r="C3934" s="1" t="s">
        <v>12332</v>
      </c>
      <c r="D3934" s="35" t="s">
        <v>12333</v>
      </c>
      <c r="E3934" s="36">
        <v>202320</v>
      </c>
      <c r="F3934" s="1" t="s">
        <v>7</v>
      </c>
    </row>
    <row r="3935" spans="1:6" x14ac:dyDescent="0.3">
      <c r="A3935" s="1" t="s">
        <v>12334</v>
      </c>
      <c r="B3935" s="1" t="s">
        <v>12335</v>
      </c>
      <c r="C3935" s="1" t="s">
        <v>12336</v>
      </c>
      <c r="D3935" s="35" t="s">
        <v>12337</v>
      </c>
      <c r="E3935" s="36">
        <v>93420</v>
      </c>
      <c r="F3935" s="1" t="s">
        <v>7</v>
      </c>
    </row>
    <row r="3936" spans="1:6" x14ac:dyDescent="0.3">
      <c r="A3936" s="1" t="s">
        <v>12338</v>
      </c>
      <c r="B3936" s="1" t="s">
        <v>228</v>
      </c>
      <c r="C3936" s="1" t="s">
        <v>227</v>
      </c>
      <c r="D3936" s="35" t="s">
        <v>127</v>
      </c>
      <c r="E3936" s="36">
        <v>167490</v>
      </c>
      <c r="F3936" s="1" t="s">
        <v>7</v>
      </c>
    </row>
    <row r="3937" spans="1:6" x14ac:dyDescent="0.3">
      <c r="A3937" s="1" t="s">
        <v>12339</v>
      </c>
      <c r="B3937" s="1" t="s">
        <v>12340</v>
      </c>
      <c r="C3937" s="1" t="s">
        <v>792</v>
      </c>
      <c r="D3937" s="35" t="s">
        <v>793</v>
      </c>
      <c r="E3937" s="36">
        <v>93420</v>
      </c>
      <c r="F3937" s="1" t="s">
        <v>7</v>
      </c>
    </row>
    <row r="3938" spans="1:6" x14ac:dyDescent="0.3">
      <c r="A3938" s="1" t="s">
        <v>12341</v>
      </c>
      <c r="B3938" s="1" t="s">
        <v>11818</v>
      </c>
      <c r="C3938" s="1" t="s">
        <v>12342</v>
      </c>
      <c r="D3938" s="35" t="s">
        <v>12343</v>
      </c>
      <c r="E3938" s="36">
        <v>252000</v>
      </c>
      <c r="F3938" s="1" t="s">
        <v>7</v>
      </c>
    </row>
    <row r="3939" spans="1:6" x14ac:dyDescent="0.3">
      <c r="A3939" s="1" t="s">
        <v>12344</v>
      </c>
      <c r="B3939" s="1" t="s">
        <v>12345</v>
      </c>
      <c r="C3939" s="1" t="s">
        <v>12346</v>
      </c>
      <c r="D3939" s="35" t="s">
        <v>12347</v>
      </c>
      <c r="E3939" s="36">
        <v>167490</v>
      </c>
      <c r="F3939" s="1" t="s">
        <v>7</v>
      </c>
    </row>
    <row r="3940" spans="1:6" x14ac:dyDescent="0.3">
      <c r="A3940" s="1" t="s">
        <v>12348</v>
      </c>
      <c r="B3940" s="1" t="s">
        <v>12349</v>
      </c>
      <c r="C3940" s="1" t="s">
        <v>12350</v>
      </c>
      <c r="D3940" s="35" t="s">
        <v>12351</v>
      </c>
      <c r="E3940" s="36">
        <v>31140</v>
      </c>
      <c r="F3940" s="1" t="s">
        <v>7</v>
      </c>
    </row>
    <row r="3941" spans="1:6" x14ac:dyDescent="0.3">
      <c r="A3941" s="1" t="s">
        <v>12352</v>
      </c>
      <c r="B3941" s="1" t="s">
        <v>12353</v>
      </c>
      <c r="C3941" s="1" t="s">
        <v>12354</v>
      </c>
      <c r="D3941" s="35" t="s">
        <v>12355</v>
      </c>
      <c r="E3941" s="36">
        <v>31140</v>
      </c>
      <c r="F3941" s="1" t="s">
        <v>28</v>
      </c>
    </row>
    <row r="3942" spans="1:6" x14ac:dyDescent="0.3">
      <c r="A3942" s="1" t="s">
        <v>12356</v>
      </c>
      <c r="B3942" s="1" t="s">
        <v>12357</v>
      </c>
      <c r="C3942" s="1" t="s">
        <v>12358</v>
      </c>
      <c r="D3942" s="35" t="s">
        <v>12359</v>
      </c>
      <c r="E3942" s="36">
        <v>36180</v>
      </c>
      <c r="F3942" s="1" t="s">
        <v>7</v>
      </c>
    </row>
    <row r="3943" spans="1:6" x14ac:dyDescent="0.3">
      <c r="A3943" s="1" t="s">
        <v>12360</v>
      </c>
      <c r="B3943" s="1" t="s">
        <v>12361</v>
      </c>
      <c r="C3943" s="1" t="s">
        <v>12362</v>
      </c>
      <c r="D3943" s="35" t="s">
        <v>12363</v>
      </c>
      <c r="E3943" s="36">
        <v>114120</v>
      </c>
      <c r="F3943" s="1" t="s">
        <v>7</v>
      </c>
    </row>
    <row r="3944" spans="1:6" x14ac:dyDescent="0.3">
      <c r="A3944" s="1" t="s">
        <v>12364</v>
      </c>
      <c r="B3944" s="1" t="s">
        <v>12176</v>
      </c>
      <c r="C3944" s="1" t="s">
        <v>12365</v>
      </c>
      <c r="D3944" s="35" t="s">
        <v>12366</v>
      </c>
      <c r="E3944" s="36">
        <v>132660</v>
      </c>
      <c r="F3944" s="1" t="s">
        <v>7</v>
      </c>
    </row>
    <row r="3945" spans="1:6" x14ac:dyDescent="0.3">
      <c r="A3945" s="1" t="s">
        <v>12367</v>
      </c>
      <c r="B3945" s="1" t="s">
        <v>12368</v>
      </c>
      <c r="C3945" s="1" t="s">
        <v>832</v>
      </c>
      <c r="D3945" s="35" t="s">
        <v>12369</v>
      </c>
      <c r="E3945" s="36">
        <v>36180</v>
      </c>
      <c r="F3945" s="1" t="s">
        <v>7</v>
      </c>
    </row>
    <row r="3946" spans="1:6" x14ac:dyDescent="0.3">
      <c r="A3946" s="1" t="s">
        <v>12370</v>
      </c>
      <c r="B3946" s="1" t="s">
        <v>11254</v>
      </c>
      <c r="C3946" s="1" t="s">
        <v>12371</v>
      </c>
      <c r="D3946" s="35" t="s">
        <v>12372</v>
      </c>
      <c r="E3946" s="36">
        <v>121200</v>
      </c>
      <c r="F3946" s="1" t="s">
        <v>7</v>
      </c>
    </row>
    <row r="3947" spans="1:6" x14ac:dyDescent="0.3">
      <c r="A3947" s="1" t="s">
        <v>12373</v>
      </c>
      <c r="B3947" s="1" t="s">
        <v>12374</v>
      </c>
      <c r="C3947" s="1" t="s">
        <v>12375</v>
      </c>
      <c r="D3947" s="35" t="s">
        <v>12376</v>
      </c>
      <c r="E3947" s="36">
        <v>129690</v>
      </c>
      <c r="F3947" s="1" t="s">
        <v>7</v>
      </c>
    </row>
    <row r="3948" spans="1:6" x14ac:dyDescent="0.3">
      <c r="A3948" s="1" t="s">
        <v>12377</v>
      </c>
      <c r="B3948" s="1" t="s">
        <v>12378</v>
      </c>
      <c r="C3948" s="1" t="s">
        <v>12379</v>
      </c>
      <c r="D3948" s="35" t="s">
        <v>12380</v>
      </c>
      <c r="E3948" s="36">
        <v>114120</v>
      </c>
      <c r="F3948" s="1" t="s">
        <v>7</v>
      </c>
    </row>
    <row r="3949" spans="1:6" x14ac:dyDescent="0.3">
      <c r="A3949" s="1" t="s">
        <v>12381</v>
      </c>
      <c r="B3949" s="1" t="s">
        <v>12382</v>
      </c>
      <c r="C3949" s="1" t="s">
        <v>12383</v>
      </c>
      <c r="D3949" s="35" t="s">
        <v>12384</v>
      </c>
      <c r="E3949" s="36">
        <v>62280</v>
      </c>
      <c r="F3949" s="1" t="s">
        <v>7</v>
      </c>
    </row>
    <row r="3950" spans="1:6" x14ac:dyDescent="0.3">
      <c r="A3950" s="1" t="s">
        <v>12385</v>
      </c>
      <c r="B3950" s="1" t="s">
        <v>12386</v>
      </c>
      <c r="C3950" s="1" t="s">
        <v>12387</v>
      </c>
      <c r="D3950" s="35" t="s">
        <v>12388</v>
      </c>
      <c r="E3950" s="36">
        <v>36180</v>
      </c>
      <c r="F3950" s="1" t="s">
        <v>7</v>
      </c>
    </row>
    <row r="3951" spans="1:6" x14ac:dyDescent="0.3">
      <c r="A3951" s="1" t="s">
        <v>12389</v>
      </c>
      <c r="B3951" s="1" t="s">
        <v>12390</v>
      </c>
      <c r="C3951" s="1" t="s">
        <v>12391</v>
      </c>
      <c r="D3951" s="35" t="s">
        <v>12392</v>
      </c>
      <c r="E3951" s="36">
        <v>62280</v>
      </c>
      <c r="F3951" s="1" t="s">
        <v>7</v>
      </c>
    </row>
    <row r="3952" spans="1:6" x14ac:dyDescent="0.3">
      <c r="A3952" s="1" t="s">
        <v>12393</v>
      </c>
      <c r="B3952" s="1" t="s">
        <v>12394</v>
      </c>
      <c r="C3952" s="1" t="s">
        <v>12395</v>
      </c>
      <c r="D3952" s="35" t="s">
        <v>12396</v>
      </c>
      <c r="E3952" s="36">
        <v>93420</v>
      </c>
      <c r="F3952" s="1" t="s">
        <v>7</v>
      </c>
    </row>
    <row r="3953" spans="1:6" x14ac:dyDescent="0.3">
      <c r="A3953" s="1" t="s">
        <v>12397</v>
      </c>
      <c r="B3953" s="1" t="s">
        <v>12398</v>
      </c>
      <c r="C3953" s="1" t="s">
        <v>12399</v>
      </c>
      <c r="D3953" s="35" t="s">
        <v>12400</v>
      </c>
      <c r="E3953" s="36">
        <v>25085</v>
      </c>
      <c r="F3953" s="1" t="s">
        <v>7</v>
      </c>
    </row>
    <row r="3954" spans="1:6" x14ac:dyDescent="0.3">
      <c r="A3954" s="1" t="s">
        <v>12401</v>
      </c>
      <c r="B3954" s="1" t="s">
        <v>12402</v>
      </c>
      <c r="C3954" s="1" t="s">
        <v>12403</v>
      </c>
      <c r="D3954" s="35" t="s">
        <v>12404</v>
      </c>
      <c r="E3954" s="36">
        <v>31140</v>
      </c>
      <c r="F3954" s="1" t="s">
        <v>7</v>
      </c>
    </row>
    <row r="3955" spans="1:6" x14ac:dyDescent="0.3">
      <c r="A3955" s="1" t="s">
        <v>12405</v>
      </c>
      <c r="B3955" s="1" t="s">
        <v>12406</v>
      </c>
      <c r="C3955" s="1" t="s">
        <v>12407</v>
      </c>
      <c r="D3955" s="35" t="s">
        <v>12408</v>
      </c>
      <c r="E3955" s="36">
        <v>110250</v>
      </c>
      <c r="F3955" s="1" t="s">
        <v>7</v>
      </c>
    </row>
    <row r="3956" spans="1:6" x14ac:dyDescent="0.3">
      <c r="A3956" s="1" t="s">
        <v>12409</v>
      </c>
      <c r="B3956" s="1" t="s">
        <v>12410</v>
      </c>
      <c r="C3956" s="1" t="s">
        <v>206</v>
      </c>
      <c r="D3956" s="35" t="s">
        <v>12411</v>
      </c>
      <c r="E3956" s="36">
        <v>252000</v>
      </c>
      <c r="F3956" s="1" t="s">
        <v>7</v>
      </c>
    </row>
    <row r="3957" spans="1:6" x14ac:dyDescent="0.3">
      <c r="A3957" s="1" t="s">
        <v>12412</v>
      </c>
      <c r="B3957" s="1" t="s">
        <v>208</v>
      </c>
      <c r="C3957" s="1" t="s">
        <v>206</v>
      </c>
      <c r="D3957" s="35" t="s">
        <v>122</v>
      </c>
      <c r="E3957" s="36">
        <v>189720</v>
      </c>
      <c r="F3957" s="1" t="s">
        <v>7</v>
      </c>
    </row>
    <row r="3958" spans="1:6" x14ac:dyDescent="0.3">
      <c r="A3958" s="1" t="s">
        <v>12413</v>
      </c>
      <c r="B3958" s="1" t="s">
        <v>12414</v>
      </c>
      <c r="C3958" s="1" t="s">
        <v>12415</v>
      </c>
      <c r="D3958" s="35" t="s">
        <v>12416</v>
      </c>
      <c r="E3958" s="36">
        <v>44460</v>
      </c>
      <c r="F3958" s="1" t="s">
        <v>7</v>
      </c>
    </row>
    <row r="3959" spans="1:6" x14ac:dyDescent="0.3">
      <c r="A3959" s="1" t="s">
        <v>12417</v>
      </c>
      <c r="B3959" s="1" t="s">
        <v>12418</v>
      </c>
      <c r="C3959" s="1" t="s">
        <v>12419</v>
      </c>
      <c r="D3959" s="35" t="s">
        <v>12420</v>
      </c>
      <c r="E3959" s="36">
        <v>114120</v>
      </c>
      <c r="F3959" s="1" t="s">
        <v>7</v>
      </c>
    </row>
    <row r="3960" spans="1:6" x14ac:dyDescent="0.3">
      <c r="A3960" s="1" t="s">
        <v>12421</v>
      </c>
      <c r="B3960" s="1" t="s">
        <v>12422</v>
      </c>
      <c r="C3960" s="1" t="s">
        <v>832</v>
      </c>
      <c r="D3960" s="35" t="s">
        <v>12423</v>
      </c>
      <c r="E3960" s="36">
        <v>51840</v>
      </c>
      <c r="F3960" s="1" t="s">
        <v>438</v>
      </c>
    </row>
    <row r="3961" spans="1:6" x14ac:dyDescent="0.3">
      <c r="A3961" s="1" t="s">
        <v>12424</v>
      </c>
      <c r="B3961" s="1" t="s">
        <v>12425</v>
      </c>
      <c r="C3961" s="1" t="s">
        <v>12426</v>
      </c>
      <c r="D3961" s="35" t="s">
        <v>12427</v>
      </c>
      <c r="E3961" s="36">
        <v>62280</v>
      </c>
      <c r="F3961" s="1" t="s">
        <v>7</v>
      </c>
    </row>
    <row r="3962" spans="1:6" x14ac:dyDescent="0.3">
      <c r="A3962" s="1" t="s">
        <v>12428</v>
      </c>
      <c r="B3962" s="1" t="s">
        <v>12429</v>
      </c>
      <c r="C3962" s="1" t="s">
        <v>12430</v>
      </c>
      <c r="D3962" s="35" t="s">
        <v>12431</v>
      </c>
      <c r="E3962" s="36">
        <v>62280</v>
      </c>
      <c r="F3962" s="1" t="s">
        <v>7</v>
      </c>
    </row>
    <row r="3963" spans="1:6" x14ac:dyDescent="0.3">
      <c r="A3963" s="1" t="s">
        <v>12432</v>
      </c>
      <c r="B3963" s="1" t="s">
        <v>12433</v>
      </c>
      <c r="C3963" s="1" t="s">
        <v>12434</v>
      </c>
      <c r="D3963" s="35" t="s">
        <v>12435</v>
      </c>
      <c r="E3963" s="36">
        <v>82980</v>
      </c>
      <c r="F3963" s="1" t="s">
        <v>7</v>
      </c>
    </row>
    <row r="3964" spans="1:6" x14ac:dyDescent="0.3">
      <c r="A3964" s="1" t="s">
        <v>12436</v>
      </c>
      <c r="B3964" s="1" t="s">
        <v>11258</v>
      </c>
      <c r="C3964" s="1" t="s">
        <v>12437</v>
      </c>
      <c r="D3964" s="35" t="s">
        <v>12438</v>
      </c>
      <c r="E3964" s="36">
        <v>62280</v>
      </c>
      <c r="F3964" s="1" t="s">
        <v>7</v>
      </c>
    </row>
    <row r="3965" spans="1:6" x14ac:dyDescent="0.3">
      <c r="A3965" s="1" t="s">
        <v>12439</v>
      </c>
      <c r="B3965" s="1" t="s">
        <v>12440</v>
      </c>
      <c r="C3965" s="1" t="s">
        <v>12441</v>
      </c>
      <c r="D3965" s="35" t="s">
        <v>12442</v>
      </c>
      <c r="E3965" s="36">
        <v>10380</v>
      </c>
      <c r="F3965" s="1" t="s">
        <v>7</v>
      </c>
    </row>
    <row r="3966" spans="1:6" x14ac:dyDescent="0.3">
      <c r="A3966" s="1" t="s">
        <v>12443</v>
      </c>
      <c r="B3966" s="1" t="s">
        <v>12444</v>
      </c>
      <c r="C3966" s="1" t="s">
        <v>12445</v>
      </c>
      <c r="D3966" s="35" t="s">
        <v>12446</v>
      </c>
      <c r="E3966" s="36">
        <v>62280</v>
      </c>
      <c r="F3966" s="1" t="s">
        <v>7</v>
      </c>
    </row>
    <row r="3967" spans="1:6" x14ac:dyDescent="0.3">
      <c r="A3967" s="1" t="s">
        <v>12447</v>
      </c>
      <c r="B3967" s="1" t="s">
        <v>12448</v>
      </c>
      <c r="C3967" s="1" t="s">
        <v>12449</v>
      </c>
      <c r="D3967" s="35" t="s">
        <v>12450</v>
      </c>
      <c r="E3967" s="36">
        <v>62280</v>
      </c>
      <c r="F3967" s="1" t="s">
        <v>7</v>
      </c>
    </row>
    <row r="3968" spans="1:6" x14ac:dyDescent="0.3">
      <c r="A3968" s="1" t="s">
        <v>12451</v>
      </c>
      <c r="B3968" s="1" t="s">
        <v>12452</v>
      </c>
      <c r="C3968" s="1" t="s">
        <v>12453</v>
      </c>
      <c r="D3968" s="35" t="s">
        <v>12454</v>
      </c>
      <c r="E3968" s="36">
        <v>62280</v>
      </c>
      <c r="F3968" s="1" t="s">
        <v>7</v>
      </c>
    </row>
    <row r="3969" spans="1:6" x14ac:dyDescent="0.3">
      <c r="A3969" s="1" t="s">
        <v>12455</v>
      </c>
      <c r="B3969" s="1" t="s">
        <v>12456</v>
      </c>
      <c r="C3969" s="1" t="s">
        <v>12457</v>
      </c>
      <c r="D3969" s="35" t="s">
        <v>12458</v>
      </c>
      <c r="E3969" s="36">
        <v>31140</v>
      </c>
      <c r="F3969" s="1" t="s">
        <v>7</v>
      </c>
    </row>
    <row r="3970" spans="1:6" x14ac:dyDescent="0.3">
      <c r="A3970" s="1" t="s">
        <v>12459</v>
      </c>
      <c r="B3970" s="1" t="s">
        <v>12460</v>
      </c>
      <c r="C3970" s="1" t="s">
        <v>12461</v>
      </c>
      <c r="D3970" s="35" t="s">
        <v>12462</v>
      </c>
      <c r="E3970" s="36">
        <v>31140</v>
      </c>
      <c r="F3970" s="1" t="s">
        <v>7</v>
      </c>
    </row>
    <row r="3971" spans="1:6" x14ac:dyDescent="0.3">
      <c r="A3971" s="1" t="s">
        <v>12463</v>
      </c>
      <c r="B3971" s="1" t="s">
        <v>12464</v>
      </c>
      <c r="C3971" s="1" t="s">
        <v>12465</v>
      </c>
      <c r="D3971" s="35" t="s">
        <v>12466</v>
      </c>
      <c r="E3971" s="36">
        <v>124200</v>
      </c>
      <c r="F3971" s="1" t="s">
        <v>7</v>
      </c>
    </row>
    <row r="3972" spans="1:6" x14ac:dyDescent="0.3">
      <c r="A3972" s="1" t="s">
        <v>12467</v>
      </c>
      <c r="B3972" s="1" t="s">
        <v>11611</v>
      </c>
      <c r="C3972" s="1" t="s">
        <v>856</v>
      </c>
      <c r="D3972" s="35" t="s">
        <v>857</v>
      </c>
      <c r="E3972" s="36">
        <v>36180</v>
      </c>
      <c r="F3972" s="1" t="s">
        <v>7</v>
      </c>
    </row>
    <row r="3973" spans="1:6" x14ac:dyDescent="0.3">
      <c r="A3973" s="1" t="s">
        <v>12468</v>
      </c>
      <c r="B3973" s="1" t="s">
        <v>12469</v>
      </c>
      <c r="C3973" s="1" t="s">
        <v>12470</v>
      </c>
      <c r="D3973" s="35" t="s">
        <v>12471</v>
      </c>
      <c r="E3973" s="36">
        <v>72360</v>
      </c>
      <c r="F3973" s="1" t="s">
        <v>7</v>
      </c>
    </row>
    <row r="3974" spans="1:6" x14ac:dyDescent="0.3">
      <c r="A3974" s="1" t="s">
        <v>12472</v>
      </c>
      <c r="B3974" s="1" t="s">
        <v>10953</v>
      </c>
      <c r="C3974" s="1" t="s">
        <v>12473</v>
      </c>
      <c r="D3974" s="35" t="s">
        <v>12474</v>
      </c>
      <c r="E3974" s="36">
        <v>31140</v>
      </c>
      <c r="F3974" s="1" t="s">
        <v>7</v>
      </c>
    </row>
    <row r="3975" spans="1:6" x14ac:dyDescent="0.3">
      <c r="A3975" s="1" t="s">
        <v>12475</v>
      </c>
      <c r="B3975" s="1" t="s">
        <v>12476</v>
      </c>
      <c r="C3975" s="1" t="s">
        <v>12477</v>
      </c>
      <c r="D3975" s="35" t="s">
        <v>12478</v>
      </c>
      <c r="E3975" s="36">
        <v>51840</v>
      </c>
      <c r="F3975" s="1" t="s">
        <v>7</v>
      </c>
    </row>
    <row r="3976" spans="1:6" x14ac:dyDescent="0.3">
      <c r="A3976" s="1" t="s">
        <v>12479</v>
      </c>
      <c r="B3976" s="1" t="s">
        <v>12176</v>
      </c>
      <c r="C3976" s="1" t="s">
        <v>12480</v>
      </c>
      <c r="D3976" s="35" t="s">
        <v>12481</v>
      </c>
      <c r="E3976" s="36">
        <v>82980</v>
      </c>
      <c r="F3976" s="1" t="s">
        <v>7</v>
      </c>
    </row>
    <row r="3977" spans="1:6" x14ac:dyDescent="0.3">
      <c r="A3977" s="1" t="s">
        <v>12482</v>
      </c>
      <c r="B3977" s="1" t="s">
        <v>11308</v>
      </c>
      <c r="C3977" s="1" t="s">
        <v>206</v>
      </c>
      <c r="D3977" s="35" t="s">
        <v>12483</v>
      </c>
      <c r="E3977" s="36">
        <v>62280</v>
      </c>
      <c r="F3977" s="1" t="s">
        <v>7</v>
      </c>
    </row>
    <row r="3978" spans="1:6" x14ac:dyDescent="0.3">
      <c r="A3978" s="1" t="s">
        <v>12484</v>
      </c>
      <c r="B3978" s="1" t="s">
        <v>12485</v>
      </c>
      <c r="C3978" s="1" t="s">
        <v>12486</v>
      </c>
      <c r="D3978" s="35" t="s">
        <v>12487</v>
      </c>
      <c r="E3978" s="36">
        <v>62280</v>
      </c>
      <c r="F3978" s="1" t="s">
        <v>7</v>
      </c>
    </row>
    <row r="3979" spans="1:6" x14ac:dyDescent="0.3">
      <c r="A3979" s="1" t="s">
        <v>12488</v>
      </c>
      <c r="B3979" s="1" t="s">
        <v>11810</v>
      </c>
      <c r="C3979" s="1" t="s">
        <v>2540</v>
      </c>
      <c r="D3979" s="35" t="s">
        <v>12489</v>
      </c>
      <c r="E3979" s="36">
        <v>150120</v>
      </c>
      <c r="F3979" s="1" t="s">
        <v>7</v>
      </c>
    </row>
    <row r="3980" spans="1:6" x14ac:dyDescent="0.3">
      <c r="A3980" s="1" t="s">
        <v>12490</v>
      </c>
      <c r="B3980" s="1" t="s">
        <v>12491</v>
      </c>
      <c r="C3980" s="1" t="s">
        <v>12492</v>
      </c>
      <c r="D3980" s="35" t="s">
        <v>12493</v>
      </c>
      <c r="E3980" s="36">
        <v>116820</v>
      </c>
      <c r="F3980" s="1" t="s">
        <v>7</v>
      </c>
    </row>
    <row r="3981" spans="1:6" x14ac:dyDescent="0.3">
      <c r="A3981" s="1" t="s">
        <v>12494</v>
      </c>
      <c r="B3981" s="1" t="s">
        <v>12368</v>
      </c>
      <c r="C3981" s="1" t="s">
        <v>832</v>
      </c>
      <c r="D3981" s="35" t="s">
        <v>12495</v>
      </c>
      <c r="E3981" s="36">
        <v>136350</v>
      </c>
      <c r="F3981" s="1" t="s">
        <v>7</v>
      </c>
    </row>
    <row r="3982" spans="1:6" x14ac:dyDescent="0.3">
      <c r="A3982" s="1" t="s">
        <v>12496</v>
      </c>
      <c r="B3982" s="1" t="s">
        <v>12229</v>
      </c>
      <c r="C3982" s="1" t="s">
        <v>12497</v>
      </c>
      <c r="D3982" s="35" t="s">
        <v>12498</v>
      </c>
      <c r="E3982" s="36">
        <v>163800</v>
      </c>
      <c r="F3982" s="1" t="s">
        <v>7</v>
      </c>
    </row>
    <row r="3983" spans="1:6" x14ac:dyDescent="0.3">
      <c r="A3983" s="1" t="s">
        <v>12499</v>
      </c>
      <c r="B3983" s="1" t="s">
        <v>12500</v>
      </c>
      <c r="C3983" s="1" t="s">
        <v>12501</v>
      </c>
      <c r="D3983" s="35" t="s">
        <v>12502</v>
      </c>
      <c r="E3983" s="36">
        <v>79290</v>
      </c>
      <c r="F3983" s="1" t="s">
        <v>7</v>
      </c>
    </row>
    <row r="3984" spans="1:6" x14ac:dyDescent="0.3">
      <c r="A3984" s="1" t="s">
        <v>12503</v>
      </c>
      <c r="B3984" s="1" t="s">
        <v>12368</v>
      </c>
      <c r="C3984" s="1" t="s">
        <v>12504</v>
      </c>
      <c r="D3984" s="35" t="s">
        <v>12505</v>
      </c>
      <c r="E3984" s="36">
        <v>114120</v>
      </c>
      <c r="F3984" s="1" t="s">
        <v>7</v>
      </c>
    </row>
    <row r="3985" spans="1:6" x14ac:dyDescent="0.3">
      <c r="A3985" s="1" t="s">
        <v>12506</v>
      </c>
      <c r="B3985" s="1" t="s">
        <v>11807</v>
      </c>
      <c r="C3985" s="1" t="s">
        <v>12507</v>
      </c>
      <c r="D3985" s="35" t="s">
        <v>12508</v>
      </c>
      <c r="E3985" s="36">
        <v>82980</v>
      </c>
      <c r="F3985" s="1" t="s">
        <v>7</v>
      </c>
    </row>
    <row r="3986" spans="1:6" x14ac:dyDescent="0.3">
      <c r="A3986" s="1" t="s">
        <v>12509</v>
      </c>
      <c r="B3986" s="1" t="s">
        <v>12510</v>
      </c>
      <c r="C3986" s="1" t="s">
        <v>12511</v>
      </c>
      <c r="D3986" s="35" t="s">
        <v>12512</v>
      </c>
      <c r="E3986" s="36">
        <v>163800</v>
      </c>
      <c r="F3986" s="1" t="s">
        <v>7</v>
      </c>
    </row>
    <row r="3987" spans="1:6" x14ac:dyDescent="0.3">
      <c r="A3987" s="1" t="s">
        <v>12513</v>
      </c>
      <c r="B3987" s="1" t="s">
        <v>12514</v>
      </c>
      <c r="C3987" s="1" t="s">
        <v>12515</v>
      </c>
      <c r="D3987" s="35" t="s">
        <v>12516</v>
      </c>
      <c r="E3987" s="36">
        <v>106740</v>
      </c>
      <c r="F3987" s="1" t="s">
        <v>7</v>
      </c>
    </row>
    <row r="3988" spans="1:6" x14ac:dyDescent="0.3">
      <c r="A3988" s="1" t="s">
        <v>12517</v>
      </c>
      <c r="B3988" s="1" t="s">
        <v>12518</v>
      </c>
      <c r="C3988" s="1" t="s">
        <v>12519</v>
      </c>
      <c r="D3988" s="35" t="s">
        <v>12520</v>
      </c>
      <c r="E3988" s="36">
        <v>124560</v>
      </c>
      <c r="F3988" s="1" t="s">
        <v>28</v>
      </c>
    </row>
    <row r="3989" spans="1:6" x14ac:dyDescent="0.3">
      <c r="A3989" s="1" t="s">
        <v>12521</v>
      </c>
      <c r="B3989" s="1" t="s">
        <v>12522</v>
      </c>
      <c r="C3989" s="1" t="s">
        <v>12523</v>
      </c>
      <c r="D3989" s="35" t="s">
        <v>12524</v>
      </c>
      <c r="E3989" s="36">
        <v>51840</v>
      </c>
      <c r="F3989" s="1" t="s">
        <v>7</v>
      </c>
    </row>
    <row r="3990" spans="1:6" x14ac:dyDescent="0.3">
      <c r="A3990" s="1" t="s">
        <v>12525</v>
      </c>
      <c r="B3990" s="1" t="s">
        <v>12526</v>
      </c>
      <c r="C3990" s="1" t="s">
        <v>12527</v>
      </c>
      <c r="D3990" s="35" t="s">
        <v>12528</v>
      </c>
      <c r="E3990" s="36">
        <v>82980</v>
      </c>
      <c r="F3990" s="1" t="s">
        <v>7</v>
      </c>
    </row>
    <row r="3991" spans="1:6" x14ac:dyDescent="0.3">
      <c r="A3991" s="1" t="s">
        <v>12529</v>
      </c>
      <c r="B3991" s="1" t="s">
        <v>12530</v>
      </c>
      <c r="C3991" s="1" t="s">
        <v>12531</v>
      </c>
      <c r="D3991" s="35" t="s">
        <v>12532</v>
      </c>
      <c r="E3991" s="36">
        <v>36180</v>
      </c>
      <c r="F3991" s="1" t="s">
        <v>7</v>
      </c>
    </row>
    <row r="3992" spans="1:6" x14ac:dyDescent="0.3">
      <c r="A3992" s="1" t="s">
        <v>12533</v>
      </c>
      <c r="B3992" s="1" t="s">
        <v>12176</v>
      </c>
      <c r="C3992" s="1" t="s">
        <v>12534</v>
      </c>
      <c r="D3992" s="35" t="s">
        <v>12535</v>
      </c>
      <c r="E3992" s="36">
        <v>93420</v>
      </c>
      <c r="F3992" s="1" t="s">
        <v>7</v>
      </c>
    </row>
    <row r="3993" spans="1:6" x14ac:dyDescent="0.3">
      <c r="A3993" s="1" t="s">
        <v>12536</v>
      </c>
      <c r="B3993" s="1" t="s">
        <v>219</v>
      </c>
      <c r="C3993" s="1" t="s">
        <v>218</v>
      </c>
      <c r="D3993" s="35" t="s">
        <v>120</v>
      </c>
      <c r="E3993" s="36">
        <v>164080</v>
      </c>
      <c r="F3993" s="1" t="s">
        <v>7</v>
      </c>
    </row>
    <row r="3994" spans="1:6" x14ac:dyDescent="0.3">
      <c r="A3994" s="1" t="s">
        <v>12537</v>
      </c>
      <c r="B3994" s="1" t="s">
        <v>11810</v>
      </c>
      <c r="C3994" s="1" t="s">
        <v>12538</v>
      </c>
      <c r="D3994" s="35" t="s">
        <v>12539</v>
      </c>
      <c r="E3994" s="36">
        <v>177930</v>
      </c>
      <c r="F3994" s="1" t="s">
        <v>7</v>
      </c>
    </row>
    <row r="3995" spans="1:6" x14ac:dyDescent="0.3">
      <c r="A3995" s="1" t="s">
        <v>12540</v>
      </c>
      <c r="B3995" s="1" t="s">
        <v>10868</v>
      </c>
      <c r="C3995" s="1" t="s">
        <v>872</v>
      </c>
      <c r="D3995" s="35" t="s">
        <v>12541</v>
      </c>
      <c r="E3995" s="36">
        <v>167490</v>
      </c>
      <c r="F3995" s="1" t="s">
        <v>7</v>
      </c>
    </row>
    <row r="3996" spans="1:6" x14ac:dyDescent="0.3">
      <c r="A3996" s="1" t="s">
        <v>12542</v>
      </c>
      <c r="B3996" s="1" t="s">
        <v>12543</v>
      </c>
      <c r="C3996" s="1" t="s">
        <v>12544</v>
      </c>
      <c r="D3996" s="35" t="s">
        <v>12545</v>
      </c>
      <c r="E3996" s="36">
        <v>36180</v>
      </c>
      <c r="F3996" s="1" t="s">
        <v>7</v>
      </c>
    </row>
    <row r="3997" spans="1:6" x14ac:dyDescent="0.3">
      <c r="A3997" s="1" t="s">
        <v>12546</v>
      </c>
      <c r="B3997" s="1" t="s">
        <v>12547</v>
      </c>
      <c r="C3997" s="1" t="s">
        <v>206</v>
      </c>
      <c r="D3997" s="35" t="s">
        <v>12548</v>
      </c>
      <c r="E3997" s="36">
        <v>168660</v>
      </c>
      <c r="F3997" s="1" t="s">
        <v>7</v>
      </c>
    </row>
    <row r="3998" spans="1:6" x14ac:dyDescent="0.3">
      <c r="A3998" s="1" t="s">
        <v>12549</v>
      </c>
      <c r="B3998" s="1" t="s">
        <v>12550</v>
      </c>
      <c r="C3998" s="1" t="s">
        <v>12551</v>
      </c>
      <c r="D3998" s="35" t="s">
        <v>12552</v>
      </c>
      <c r="E3998" s="36">
        <v>72360</v>
      </c>
      <c r="F3998" s="1" t="s">
        <v>7</v>
      </c>
    </row>
    <row r="3999" spans="1:6" x14ac:dyDescent="0.3">
      <c r="A3999" s="1" t="s">
        <v>12553</v>
      </c>
      <c r="B3999" s="1" t="s">
        <v>12554</v>
      </c>
      <c r="C3999" s="1" t="s">
        <v>832</v>
      </c>
      <c r="D3999" s="35" t="s">
        <v>12555</v>
      </c>
      <c r="E3999" s="36">
        <v>136350</v>
      </c>
      <c r="F3999" s="1" t="s">
        <v>7</v>
      </c>
    </row>
    <row r="4000" spans="1:6" x14ac:dyDescent="0.3">
      <c r="A4000" s="1" t="s">
        <v>12556</v>
      </c>
      <c r="B4000" s="1" t="s">
        <v>213</v>
      </c>
      <c r="C4000" s="1" t="s">
        <v>206</v>
      </c>
      <c r="D4000" s="35" t="s">
        <v>126</v>
      </c>
      <c r="E4000" s="36">
        <v>145260</v>
      </c>
      <c r="F4000" s="1" t="s">
        <v>7</v>
      </c>
    </row>
    <row r="4001" spans="1:6" x14ac:dyDescent="0.3">
      <c r="A4001" s="1" t="s">
        <v>12557</v>
      </c>
      <c r="B4001" s="1" t="s">
        <v>12558</v>
      </c>
      <c r="C4001" s="1" t="s">
        <v>12559</v>
      </c>
      <c r="D4001" s="35" t="s">
        <v>12560</v>
      </c>
      <c r="E4001" s="36">
        <v>45153</v>
      </c>
      <c r="F4001" s="1" t="s">
        <v>7</v>
      </c>
    </row>
    <row r="4002" spans="1:6" x14ac:dyDescent="0.3">
      <c r="A4002" s="1" t="s">
        <v>12561</v>
      </c>
      <c r="B4002" s="1" t="s">
        <v>12562</v>
      </c>
      <c r="C4002" s="1" t="s">
        <v>12563</v>
      </c>
      <c r="D4002" s="35" t="s">
        <v>12564</v>
      </c>
      <c r="E4002" s="36">
        <v>124200</v>
      </c>
      <c r="F4002" s="1" t="s">
        <v>7</v>
      </c>
    </row>
    <row r="4003" spans="1:6" x14ac:dyDescent="0.3">
      <c r="A4003" s="1" t="s">
        <v>12565</v>
      </c>
      <c r="B4003" s="1" t="s">
        <v>12566</v>
      </c>
      <c r="C4003" s="1" t="s">
        <v>12567</v>
      </c>
      <c r="D4003" s="35" t="s">
        <v>12568</v>
      </c>
      <c r="E4003" s="36">
        <v>146430</v>
      </c>
      <c r="F4003" s="1" t="s">
        <v>7</v>
      </c>
    </row>
    <row r="4004" spans="1:6" x14ac:dyDescent="0.3">
      <c r="A4004" s="1" t="s">
        <v>12569</v>
      </c>
      <c r="B4004" s="1" t="s">
        <v>12570</v>
      </c>
      <c r="C4004" s="1" t="s">
        <v>12571</v>
      </c>
      <c r="D4004" s="35" t="s">
        <v>12572</v>
      </c>
      <c r="E4004" s="36">
        <v>42161.47</v>
      </c>
      <c r="F4004" s="1" t="s">
        <v>7</v>
      </c>
    </row>
    <row r="4005" spans="1:6" x14ac:dyDescent="0.3">
      <c r="A4005" s="1" t="s">
        <v>12573</v>
      </c>
      <c r="B4005" s="1" t="s">
        <v>12574</v>
      </c>
      <c r="C4005" s="1" t="s">
        <v>12575</v>
      </c>
      <c r="D4005" s="35" t="s">
        <v>12576</v>
      </c>
      <c r="E4005" s="36">
        <v>124200</v>
      </c>
      <c r="F4005" s="1" t="s">
        <v>7</v>
      </c>
    </row>
    <row r="4006" spans="1:6" x14ac:dyDescent="0.3">
      <c r="A4006" s="1" t="s">
        <v>12577</v>
      </c>
      <c r="B4006" s="1" t="s">
        <v>12578</v>
      </c>
      <c r="C4006" s="1" t="s">
        <v>12579</v>
      </c>
      <c r="D4006" s="35" t="s">
        <v>12580</v>
      </c>
      <c r="E4006" s="36">
        <v>36180</v>
      </c>
      <c r="F4006" s="1" t="s">
        <v>7</v>
      </c>
    </row>
    <row r="4007" spans="1:6" x14ac:dyDescent="0.3">
      <c r="A4007" s="1" t="s">
        <v>12581</v>
      </c>
      <c r="B4007" s="1" t="s">
        <v>12582</v>
      </c>
      <c r="C4007" s="1" t="s">
        <v>12583</v>
      </c>
      <c r="D4007" s="35" t="s">
        <v>12584</v>
      </c>
      <c r="E4007" s="36">
        <v>114120</v>
      </c>
      <c r="F4007" s="1" t="s">
        <v>7</v>
      </c>
    </row>
    <row r="4008" spans="1:6" x14ac:dyDescent="0.3">
      <c r="A4008" s="1" t="s">
        <v>12585</v>
      </c>
      <c r="B4008" s="1" t="s">
        <v>12586</v>
      </c>
      <c r="C4008" s="1" t="s">
        <v>11255</v>
      </c>
      <c r="D4008" s="35" t="s">
        <v>11256</v>
      </c>
      <c r="E4008" s="36">
        <v>51840</v>
      </c>
      <c r="F4008" s="1" t="s">
        <v>7</v>
      </c>
    </row>
    <row r="4009" spans="1:6" x14ac:dyDescent="0.3">
      <c r="A4009" s="1" t="s">
        <v>12587</v>
      </c>
      <c r="B4009" s="1" t="s">
        <v>12476</v>
      </c>
      <c r="C4009" s="1" t="s">
        <v>12588</v>
      </c>
      <c r="D4009" s="35" t="s">
        <v>12589</v>
      </c>
      <c r="E4009" s="36">
        <v>93420</v>
      </c>
      <c r="F4009" s="1" t="s">
        <v>7</v>
      </c>
    </row>
    <row r="4010" spans="1:6" x14ac:dyDescent="0.3">
      <c r="A4010" s="1" t="s">
        <v>12590</v>
      </c>
      <c r="B4010" s="1" t="s">
        <v>12368</v>
      </c>
      <c r="C4010" s="1" t="s">
        <v>12591</v>
      </c>
      <c r="D4010" s="35" t="s">
        <v>12592</v>
      </c>
      <c r="E4010" s="36">
        <v>75600</v>
      </c>
      <c r="F4010" s="1" t="s">
        <v>7</v>
      </c>
    </row>
    <row r="4011" spans="1:6" x14ac:dyDescent="0.3">
      <c r="A4011" s="1" t="s">
        <v>12593</v>
      </c>
      <c r="B4011" s="1" t="s">
        <v>12594</v>
      </c>
      <c r="C4011" s="1" t="s">
        <v>12595</v>
      </c>
      <c r="D4011" s="35" t="s">
        <v>12596</v>
      </c>
      <c r="E4011" s="36">
        <v>31140</v>
      </c>
      <c r="F4011" s="1" t="s">
        <v>7</v>
      </c>
    </row>
    <row r="4012" spans="1:6" x14ac:dyDescent="0.3">
      <c r="A4012" s="1" t="s">
        <v>12597</v>
      </c>
      <c r="B4012" s="1" t="s">
        <v>11611</v>
      </c>
      <c r="C4012" s="1" t="s">
        <v>12598</v>
      </c>
      <c r="D4012" s="35" t="s">
        <v>12599</v>
      </c>
      <c r="E4012" s="36">
        <v>106740</v>
      </c>
      <c r="F4012" s="1" t="s">
        <v>7</v>
      </c>
    </row>
    <row r="4013" spans="1:6" x14ac:dyDescent="0.3">
      <c r="A4013" s="1" t="s">
        <v>12600</v>
      </c>
      <c r="B4013" s="1" t="s">
        <v>12601</v>
      </c>
      <c r="C4013" s="1" t="s">
        <v>206</v>
      </c>
      <c r="D4013" s="35" t="s">
        <v>12602</v>
      </c>
      <c r="E4013" s="36">
        <v>124560</v>
      </c>
      <c r="F4013" s="1" t="s">
        <v>7</v>
      </c>
    </row>
    <row r="4014" spans="1:6" x14ac:dyDescent="0.3">
      <c r="A4014" s="1" t="s">
        <v>12603</v>
      </c>
      <c r="B4014" s="1" t="s">
        <v>12604</v>
      </c>
      <c r="C4014" s="1" t="s">
        <v>2540</v>
      </c>
      <c r="D4014" s="35" t="s">
        <v>12605</v>
      </c>
      <c r="E4014" s="36">
        <v>31140</v>
      </c>
      <c r="F4014" s="1" t="s">
        <v>7</v>
      </c>
    </row>
    <row r="4015" spans="1:6" x14ac:dyDescent="0.3">
      <c r="A4015" s="1" t="s">
        <v>12606</v>
      </c>
      <c r="B4015" s="1" t="s">
        <v>12040</v>
      </c>
      <c r="C4015" s="1" t="s">
        <v>12607</v>
      </c>
      <c r="D4015" s="35" t="s">
        <v>12608</v>
      </c>
      <c r="E4015" s="36">
        <v>189720</v>
      </c>
      <c r="F4015" s="1" t="s">
        <v>46</v>
      </c>
    </row>
    <row r="4016" spans="1:6" x14ac:dyDescent="0.3">
      <c r="A4016" s="1" t="s">
        <v>12609</v>
      </c>
      <c r="B4016" s="1" t="s">
        <v>12610</v>
      </c>
      <c r="C4016" s="1" t="s">
        <v>832</v>
      </c>
      <c r="D4016" s="35" t="s">
        <v>12611</v>
      </c>
      <c r="E4016" s="36">
        <v>36180</v>
      </c>
      <c r="F4016" s="1" t="s">
        <v>7</v>
      </c>
    </row>
    <row r="4017" spans="1:6" x14ac:dyDescent="0.3">
      <c r="A4017" s="1" t="s">
        <v>12612</v>
      </c>
      <c r="B4017" s="1" t="s">
        <v>12613</v>
      </c>
      <c r="C4017" s="1" t="s">
        <v>206</v>
      </c>
      <c r="D4017" s="35" t="s">
        <v>12614</v>
      </c>
      <c r="E4017" s="36">
        <v>93420</v>
      </c>
      <c r="F4017" s="1" t="s">
        <v>7</v>
      </c>
    </row>
    <row r="4018" spans="1:6" x14ac:dyDescent="0.3">
      <c r="A4018" s="1" t="s">
        <v>12615</v>
      </c>
      <c r="B4018" s="1" t="s">
        <v>12616</v>
      </c>
      <c r="C4018" s="1" t="s">
        <v>832</v>
      </c>
      <c r="D4018" s="35" t="s">
        <v>12617</v>
      </c>
      <c r="E4018" s="36">
        <v>36180</v>
      </c>
      <c r="F4018" s="1" t="s">
        <v>7</v>
      </c>
    </row>
    <row r="4019" spans="1:6" x14ac:dyDescent="0.3">
      <c r="A4019" s="1" t="s">
        <v>12618</v>
      </c>
      <c r="B4019" s="1" t="s">
        <v>12619</v>
      </c>
      <c r="C4019" s="1" t="s">
        <v>12620</v>
      </c>
      <c r="D4019" s="35" t="s">
        <v>12621</v>
      </c>
      <c r="E4019" s="36">
        <v>108540</v>
      </c>
      <c r="F4019" s="1" t="s">
        <v>7</v>
      </c>
    </row>
    <row r="4020" spans="1:6" x14ac:dyDescent="0.3">
      <c r="A4020" s="1" t="s">
        <v>12622</v>
      </c>
      <c r="B4020" s="1" t="s">
        <v>12623</v>
      </c>
      <c r="C4020" s="1" t="s">
        <v>12624</v>
      </c>
      <c r="D4020" s="35" t="s">
        <v>12625</v>
      </c>
      <c r="E4020" s="36">
        <v>62280</v>
      </c>
      <c r="F4020" s="1" t="s">
        <v>7</v>
      </c>
    </row>
    <row r="4021" spans="1:6" x14ac:dyDescent="0.3">
      <c r="A4021" s="1" t="s">
        <v>12626</v>
      </c>
      <c r="B4021" s="1" t="s">
        <v>12627</v>
      </c>
      <c r="C4021" s="1" t="s">
        <v>12628</v>
      </c>
      <c r="D4021" s="35" t="s">
        <v>12629</v>
      </c>
      <c r="E4021" s="36">
        <v>82980</v>
      </c>
      <c r="F4021" s="1" t="s">
        <v>7</v>
      </c>
    </row>
    <row r="4022" spans="1:6" x14ac:dyDescent="0.3">
      <c r="A4022" s="1" t="s">
        <v>12630</v>
      </c>
      <c r="B4022" s="1" t="s">
        <v>11071</v>
      </c>
      <c r="C4022" s="1" t="s">
        <v>206</v>
      </c>
      <c r="D4022" s="35" t="s">
        <v>11072</v>
      </c>
      <c r="E4022" s="36">
        <v>106740</v>
      </c>
      <c r="F4022" s="1" t="s">
        <v>7</v>
      </c>
    </row>
    <row r="4023" spans="1:6" x14ac:dyDescent="0.3">
      <c r="A4023" s="1" t="s">
        <v>12631</v>
      </c>
      <c r="B4023" s="1" t="s">
        <v>12632</v>
      </c>
      <c r="C4023" s="1" t="s">
        <v>12633</v>
      </c>
      <c r="D4023" s="35" t="s">
        <v>12634</v>
      </c>
      <c r="E4023" s="36">
        <v>82980</v>
      </c>
      <c r="F4023" s="1" t="s">
        <v>7</v>
      </c>
    </row>
    <row r="4024" spans="1:6" x14ac:dyDescent="0.3">
      <c r="A4024" s="1" t="s">
        <v>12635</v>
      </c>
      <c r="B4024" s="1" t="s">
        <v>12636</v>
      </c>
      <c r="C4024" s="1" t="s">
        <v>872</v>
      </c>
      <c r="D4024" s="35" t="s">
        <v>873</v>
      </c>
      <c r="E4024" s="36">
        <v>167490</v>
      </c>
      <c r="F4024" s="1" t="s">
        <v>7</v>
      </c>
    </row>
    <row r="4025" spans="1:6" x14ac:dyDescent="0.3">
      <c r="A4025" s="1" t="s">
        <v>12637</v>
      </c>
      <c r="B4025" s="1" t="s">
        <v>12368</v>
      </c>
      <c r="C4025" s="1" t="s">
        <v>12638</v>
      </c>
      <c r="D4025" s="35" t="s">
        <v>12639</v>
      </c>
      <c r="E4025" s="36">
        <v>136350</v>
      </c>
      <c r="F4025" s="1" t="s">
        <v>7</v>
      </c>
    </row>
    <row r="4026" spans="1:6" x14ac:dyDescent="0.3">
      <c r="A4026" s="1" t="s">
        <v>12640</v>
      </c>
      <c r="B4026" s="1" t="s">
        <v>12641</v>
      </c>
      <c r="C4026" s="1" t="s">
        <v>12642</v>
      </c>
      <c r="D4026" s="35" t="s">
        <v>12643</v>
      </c>
      <c r="E4026" s="36">
        <v>114120</v>
      </c>
      <c r="F4026" s="1" t="s">
        <v>7</v>
      </c>
    </row>
    <row r="4027" spans="1:6" x14ac:dyDescent="0.3">
      <c r="A4027" s="1" t="s">
        <v>12644</v>
      </c>
      <c r="B4027" s="1" t="s">
        <v>12368</v>
      </c>
      <c r="C4027" s="1" t="s">
        <v>12645</v>
      </c>
      <c r="D4027" s="35" t="s">
        <v>12646</v>
      </c>
      <c r="E4027" s="36">
        <v>114120</v>
      </c>
      <c r="F4027" s="1" t="s">
        <v>7</v>
      </c>
    </row>
    <row r="4028" spans="1:6" x14ac:dyDescent="0.3">
      <c r="A4028" s="1" t="s">
        <v>12647</v>
      </c>
      <c r="B4028" s="1" t="s">
        <v>11308</v>
      </c>
      <c r="C4028" s="1" t="s">
        <v>206</v>
      </c>
      <c r="D4028" s="35" t="s">
        <v>12648</v>
      </c>
      <c r="E4028" s="36">
        <v>145260</v>
      </c>
      <c r="F4028" s="1" t="s">
        <v>7</v>
      </c>
    </row>
    <row r="4029" spans="1:6" x14ac:dyDescent="0.3">
      <c r="A4029" s="1" t="s">
        <v>12649</v>
      </c>
      <c r="B4029" s="1" t="s">
        <v>12650</v>
      </c>
      <c r="C4029" s="1" t="s">
        <v>12651</v>
      </c>
      <c r="D4029" s="35" t="s">
        <v>12652</v>
      </c>
      <c r="E4029" s="36">
        <v>31140</v>
      </c>
      <c r="F4029" s="1" t="s">
        <v>7</v>
      </c>
    </row>
    <row r="4030" spans="1:6" x14ac:dyDescent="0.3">
      <c r="A4030" s="1" t="s">
        <v>12653</v>
      </c>
      <c r="B4030" s="1" t="s">
        <v>12654</v>
      </c>
      <c r="C4030" s="1" t="s">
        <v>12655</v>
      </c>
      <c r="D4030" s="35" t="s">
        <v>12656</v>
      </c>
      <c r="E4030" s="36">
        <v>97092</v>
      </c>
      <c r="F4030" s="1" t="s">
        <v>7</v>
      </c>
    </row>
    <row r="4031" spans="1:6" x14ac:dyDescent="0.3">
      <c r="A4031" s="1" t="s">
        <v>12657</v>
      </c>
      <c r="B4031" s="1" t="s">
        <v>12658</v>
      </c>
      <c r="C4031" s="1" t="s">
        <v>12659</v>
      </c>
      <c r="D4031" s="35" t="s">
        <v>12660</v>
      </c>
      <c r="E4031" s="36">
        <v>80640</v>
      </c>
      <c r="F4031" s="1" t="s">
        <v>28</v>
      </c>
    </row>
    <row r="4032" spans="1:6" x14ac:dyDescent="0.3">
      <c r="A4032" s="1" t="s">
        <v>12661</v>
      </c>
      <c r="B4032" s="1" t="s">
        <v>12662</v>
      </c>
      <c r="C4032" s="1" t="s">
        <v>12663</v>
      </c>
      <c r="D4032" s="35" t="s">
        <v>12664</v>
      </c>
      <c r="E4032" s="36">
        <v>88020</v>
      </c>
      <c r="F4032" s="1" t="s">
        <v>7</v>
      </c>
    </row>
    <row r="4033" spans="1:6" x14ac:dyDescent="0.3">
      <c r="A4033" s="1" t="s">
        <v>12665</v>
      </c>
      <c r="B4033" s="1" t="s">
        <v>12666</v>
      </c>
      <c r="C4033" s="1" t="s">
        <v>12667</v>
      </c>
      <c r="D4033" s="35" t="s">
        <v>12668</v>
      </c>
      <c r="E4033" s="36">
        <v>88020</v>
      </c>
      <c r="F4033" s="1" t="s">
        <v>7</v>
      </c>
    </row>
    <row r="4034" spans="1:6" x14ac:dyDescent="0.3">
      <c r="A4034" s="1" t="s">
        <v>12669</v>
      </c>
      <c r="B4034" s="1" t="s">
        <v>12670</v>
      </c>
      <c r="C4034" s="1" t="s">
        <v>11421</v>
      </c>
      <c r="D4034" s="35" t="s">
        <v>11422</v>
      </c>
      <c r="E4034" s="36">
        <v>44460</v>
      </c>
      <c r="F4034" s="1" t="s">
        <v>7</v>
      </c>
    </row>
    <row r="4035" spans="1:6" x14ac:dyDescent="0.3">
      <c r="A4035" s="1" t="s">
        <v>12671</v>
      </c>
      <c r="B4035" s="1" t="s">
        <v>12672</v>
      </c>
      <c r="C4035" s="1" t="s">
        <v>12673</v>
      </c>
      <c r="D4035" s="35" t="s">
        <v>12674</v>
      </c>
      <c r="E4035" s="36">
        <v>114120</v>
      </c>
      <c r="F4035" s="1" t="s">
        <v>7</v>
      </c>
    </row>
    <row r="4036" spans="1:6" x14ac:dyDescent="0.3">
      <c r="A4036" s="1" t="s">
        <v>12675</v>
      </c>
      <c r="B4036" s="1" t="s">
        <v>11292</v>
      </c>
      <c r="C4036" s="1" t="s">
        <v>12676</v>
      </c>
      <c r="D4036" s="35" t="s">
        <v>12677</v>
      </c>
      <c r="E4036" s="36">
        <v>82980</v>
      </c>
      <c r="F4036" s="1" t="s">
        <v>7</v>
      </c>
    </row>
    <row r="4037" spans="1:6" x14ac:dyDescent="0.3">
      <c r="A4037" s="1" t="s">
        <v>12678</v>
      </c>
      <c r="B4037" s="1" t="s">
        <v>12679</v>
      </c>
      <c r="C4037" s="1" t="s">
        <v>12680</v>
      </c>
      <c r="D4037" s="35" t="s">
        <v>12681</v>
      </c>
      <c r="E4037" s="36">
        <v>51840</v>
      </c>
      <c r="F4037" s="1" t="s">
        <v>28</v>
      </c>
    </row>
    <row r="4038" spans="1:6" x14ac:dyDescent="0.3">
      <c r="A4038" s="1" t="s">
        <v>12682</v>
      </c>
      <c r="B4038" s="1" t="s">
        <v>12683</v>
      </c>
      <c r="C4038" s="1" t="s">
        <v>12684</v>
      </c>
      <c r="D4038" s="35" t="s">
        <v>12685</v>
      </c>
      <c r="E4038" s="36">
        <v>36180</v>
      </c>
      <c r="F4038" s="1" t="s">
        <v>7</v>
      </c>
    </row>
    <row r="4039" spans="1:6" x14ac:dyDescent="0.3">
      <c r="A4039" s="1" t="s">
        <v>12686</v>
      </c>
      <c r="B4039" s="1" t="s">
        <v>12687</v>
      </c>
      <c r="C4039" s="1" t="s">
        <v>12688</v>
      </c>
      <c r="D4039" s="35" t="s">
        <v>12689</v>
      </c>
      <c r="E4039" s="36">
        <v>105210</v>
      </c>
      <c r="F4039" s="1" t="s">
        <v>7</v>
      </c>
    </row>
    <row r="4040" spans="1:6" x14ac:dyDescent="0.3">
      <c r="A4040" s="1" t="s">
        <v>12690</v>
      </c>
      <c r="B4040" s="1" t="s">
        <v>12691</v>
      </c>
      <c r="C4040" s="1" t="s">
        <v>12692</v>
      </c>
      <c r="D4040" s="35" t="s">
        <v>12693</v>
      </c>
      <c r="E4040" s="36">
        <v>36180</v>
      </c>
      <c r="F4040" s="1" t="s">
        <v>7</v>
      </c>
    </row>
    <row r="4041" spans="1:6" x14ac:dyDescent="0.3">
      <c r="A4041" s="1" t="s">
        <v>12694</v>
      </c>
      <c r="B4041" s="1" t="s">
        <v>11258</v>
      </c>
      <c r="C4041" s="1" t="s">
        <v>12695</v>
      </c>
      <c r="D4041" s="35" t="s">
        <v>12696</v>
      </c>
      <c r="E4041" s="36">
        <v>82980</v>
      </c>
      <c r="F4041" s="1" t="s">
        <v>7</v>
      </c>
    </row>
    <row r="4042" spans="1:6" x14ac:dyDescent="0.3">
      <c r="A4042" s="1" t="s">
        <v>12697</v>
      </c>
      <c r="B4042" s="1" t="s">
        <v>12698</v>
      </c>
      <c r="C4042" s="1" t="s">
        <v>12699</v>
      </c>
      <c r="D4042" s="35" t="s">
        <v>12700</v>
      </c>
      <c r="E4042" s="36">
        <v>82800</v>
      </c>
      <c r="F4042" s="1" t="s">
        <v>7</v>
      </c>
    </row>
    <row r="4043" spans="1:6" x14ac:dyDescent="0.3">
      <c r="A4043" s="1" t="s">
        <v>12701</v>
      </c>
      <c r="B4043" s="1" t="s">
        <v>12702</v>
      </c>
      <c r="C4043" s="1" t="s">
        <v>12703</v>
      </c>
      <c r="D4043" s="35" t="s">
        <v>12704</v>
      </c>
      <c r="E4043" s="36">
        <v>62280</v>
      </c>
      <c r="F4043" s="1" t="s">
        <v>7</v>
      </c>
    </row>
    <row r="4044" spans="1:6" x14ac:dyDescent="0.3">
      <c r="A4044" s="1" t="s">
        <v>12705</v>
      </c>
      <c r="B4044" s="1" t="s">
        <v>12706</v>
      </c>
      <c r="C4044" s="1" t="s">
        <v>11051</v>
      </c>
      <c r="D4044" s="35" t="s">
        <v>11052</v>
      </c>
      <c r="E4044" s="36">
        <v>91978</v>
      </c>
      <c r="F4044" s="1" t="s">
        <v>7</v>
      </c>
    </row>
    <row r="4045" spans="1:6" x14ac:dyDescent="0.3">
      <c r="A4045" s="1" t="s">
        <v>12707</v>
      </c>
      <c r="B4045" s="1" t="s">
        <v>12708</v>
      </c>
      <c r="C4045" s="1" t="s">
        <v>832</v>
      </c>
      <c r="D4045" s="35" t="s">
        <v>12709</v>
      </c>
      <c r="E4045" s="36">
        <v>152292.59</v>
      </c>
      <c r="F4045" s="1" t="s">
        <v>7</v>
      </c>
    </row>
    <row r="4046" spans="1:6" x14ac:dyDescent="0.3">
      <c r="A4046" s="1" t="s">
        <v>12710</v>
      </c>
      <c r="B4046" s="1" t="s">
        <v>12711</v>
      </c>
      <c r="C4046" s="1" t="s">
        <v>12712</v>
      </c>
      <c r="D4046" s="35" t="s">
        <v>12713</v>
      </c>
      <c r="E4046" s="36">
        <v>149843.29999999999</v>
      </c>
      <c r="F4046" s="1" t="s">
        <v>7</v>
      </c>
    </row>
    <row r="4047" spans="1:6" x14ac:dyDescent="0.3">
      <c r="A4047" s="1" t="s">
        <v>12714</v>
      </c>
      <c r="B4047" s="1" t="s">
        <v>12715</v>
      </c>
      <c r="C4047" s="1" t="s">
        <v>12716</v>
      </c>
      <c r="D4047" s="35" t="s">
        <v>12717</v>
      </c>
      <c r="E4047" s="36">
        <v>104688.74</v>
      </c>
      <c r="F4047" s="1" t="s">
        <v>46</v>
      </c>
    </row>
    <row r="4048" spans="1:6" x14ac:dyDescent="0.3">
      <c r="A4048" s="1" t="s">
        <v>12718</v>
      </c>
      <c r="B4048" s="1" t="s">
        <v>12719</v>
      </c>
      <c r="C4048" s="1" t="s">
        <v>10942</v>
      </c>
      <c r="D4048" s="35" t="s">
        <v>10943</v>
      </c>
      <c r="E4048" s="36">
        <v>99763.76</v>
      </c>
      <c r="F4048" s="1" t="s">
        <v>7</v>
      </c>
    </row>
    <row r="4049" spans="1:6" x14ac:dyDescent="0.3">
      <c r="A4049" s="1" t="s">
        <v>12720</v>
      </c>
      <c r="B4049" s="1" t="s">
        <v>12721</v>
      </c>
      <c r="C4049" s="1" t="s">
        <v>12559</v>
      </c>
      <c r="D4049" s="35" t="s">
        <v>12560</v>
      </c>
      <c r="E4049" s="36">
        <v>166495.98000000001</v>
      </c>
      <c r="F4049" s="1" t="s">
        <v>46</v>
      </c>
    </row>
    <row r="4050" spans="1:6" x14ac:dyDescent="0.3">
      <c r="A4050" s="1" t="s">
        <v>12722</v>
      </c>
      <c r="B4050" s="1" t="s">
        <v>12723</v>
      </c>
      <c r="C4050" s="1" t="s">
        <v>206</v>
      </c>
      <c r="D4050" s="35" t="s">
        <v>12724</v>
      </c>
      <c r="E4050" s="36">
        <v>170221.47</v>
      </c>
      <c r="F4050" s="1" t="s">
        <v>7</v>
      </c>
    </row>
    <row r="4051" spans="1:6" x14ac:dyDescent="0.3">
      <c r="A4051" s="1" t="s">
        <v>12725</v>
      </c>
      <c r="B4051" s="1" t="s">
        <v>12726</v>
      </c>
      <c r="C4051" s="1" t="s">
        <v>12153</v>
      </c>
      <c r="D4051" s="35" t="s">
        <v>12154</v>
      </c>
      <c r="E4051" s="36">
        <v>138936.53</v>
      </c>
      <c r="F4051" s="1" t="s">
        <v>46</v>
      </c>
    </row>
    <row r="4052" spans="1:6" x14ac:dyDescent="0.3">
      <c r="A4052" s="1" t="s">
        <v>12727</v>
      </c>
      <c r="B4052" s="1" t="s">
        <v>12728</v>
      </c>
      <c r="C4052" s="1" t="s">
        <v>12527</v>
      </c>
      <c r="D4052" s="35" t="s">
        <v>12528</v>
      </c>
      <c r="E4052" s="36">
        <v>197140.79</v>
      </c>
      <c r="F4052" s="1" t="s">
        <v>7</v>
      </c>
    </row>
    <row r="4053" spans="1:6" x14ac:dyDescent="0.3">
      <c r="A4053" s="1" t="s">
        <v>12729</v>
      </c>
      <c r="B4053" s="1" t="s">
        <v>96</v>
      </c>
      <c r="C4053" s="1" t="s">
        <v>88</v>
      </c>
      <c r="D4053" s="35" t="s">
        <v>89</v>
      </c>
      <c r="E4053" s="36">
        <v>171289.25</v>
      </c>
      <c r="F4053" s="1" t="s">
        <v>7</v>
      </c>
    </row>
    <row r="4054" spans="1:6" x14ac:dyDescent="0.3">
      <c r="A4054" s="1" t="s">
        <v>12730</v>
      </c>
      <c r="B4054" s="1" t="s">
        <v>12731</v>
      </c>
      <c r="C4054" s="1" t="s">
        <v>12732</v>
      </c>
      <c r="D4054" s="35" t="s">
        <v>12733</v>
      </c>
      <c r="E4054" s="36">
        <v>117899.31</v>
      </c>
      <c r="F4054" s="1" t="s">
        <v>7</v>
      </c>
    </row>
    <row r="4055" spans="1:6" x14ac:dyDescent="0.3">
      <c r="A4055" s="1" t="s">
        <v>12734</v>
      </c>
      <c r="B4055" s="1" t="s">
        <v>12735</v>
      </c>
      <c r="C4055" s="1" t="s">
        <v>12736</v>
      </c>
      <c r="D4055" s="35" t="s">
        <v>12737</v>
      </c>
      <c r="E4055" s="36">
        <v>54750.3</v>
      </c>
      <c r="F4055" s="1" t="s">
        <v>46</v>
      </c>
    </row>
    <row r="4056" spans="1:6" x14ac:dyDescent="0.3">
      <c r="A4056" s="1" t="s">
        <v>12738</v>
      </c>
      <c r="B4056" s="1" t="s">
        <v>12739</v>
      </c>
      <c r="C4056" s="1" t="s">
        <v>206</v>
      </c>
      <c r="D4056" s="35" t="s">
        <v>11072</v>
      </c>
      <c r="E4056" s="36">
        <v>128743.17</v>
      </c>
      <c r="F4056" s="1" t="s">
        <v>7</v>
      </c>
    </row>
    <row r="4057" spans="1:6" x14ac:dyDescent="0.3">
      <c r="A4057" s="1" t="s">
        <v>12740</v>
      </c>
      <c r="B4057" s="1" t="s">
        <v>12741</v>
      </c>
      <c r="C4057" s="1" t="s">
        <v>12246</v>
      </c>
      <c r="D4057" s="35" t="s">
        <v>12247</v>
      </c>
      <c r="E4057" s="36">
        <v>62607.51</v>
      </c>
      <c r="F4057" s="1" t="s">
        <v>7</v>
      </c>
    </row>
    <row r="4058" spans="1:6" x14ac:dyDescent="0.3">
      <c r="A4058" s="1" t="s">
        <v>12742</v>
      </c>
      <c r="B4058" s="1" t="s">
        <v>12743</v>
      </c>
      <c r="C4058" s="1" t="s">
        <v>860</v>
      </c>
      <c r="D4058" s="35" t="s">
        <v>12744</v>
      </c>
      <c r="E4058" s="36">
        <v>160932.98000000001</v>
      </c>
      <c r="F4058" s="1" t="s">
        <v>7</v>
      </c>
    </row>
    <row r="4059" spans="1:6" x14ac:dyDescent="0.3">
      <c r="A4059" s="1" t="s">
        <v>12745</v>
      </c>
      <c r="B4059" s="1" t="s">
        <v>97</v>
      </c>
      <c r="C4059" s="1" t="s">
        <v>98</v>
      </c>
      <c r="D4059" s="35" t="s">
        <v>99</v>
      </c>
      <c r="E4059" s="36">
        <v>92886.07</v>
      </c>
      <c r="F4059" s="1" t="s">
        <v>7</v>
      </c>
    </row>
    <row r="4060" spans="1:6" x14ac:dyDescent="0.3">
      <c r="A4060" s="1" t="s">
        <v>12746</v>
      </c>
      <c r="B4060" s="1" t="s">
        <v>12747</v>
      </c>
      <c r="C4060" s="1" t="s">
        <v>11159</v>
      </c>
      <c r="D4060" s="35" t="s">
        <v>11160</v>
      </c>
      <c r="E4060" s="36">
        <v>149039.26999999999</v>
      </c>
      <c r="F4060" s="1" t="s">
        <v>7</v>
      </c>
    </row>
    <row r="4061" spans="1:6" x14ac:dyDescent="0.3">
      <c r="A4061" s="1" t="s">
        <v>12748</v>
      </c>
      <c r="B4061" s="1" t="s">
        <v>12749</v>
      </c>
      <c r="C4061" s="1" t="s">
        <v>11798</v>
      </c>
      <c r="D4061" s="35" t="s">
        <v>11799</v>
      </c>
      <c r="E4061" s="36">
        <v>188868.37</v>
      </c>
      <c r="F4061" s="1" t="s">
        <v>7</v>
      </c>
    </row>
    <row r="4062" spans="1:6" x14ac:dyDescent="0.3">
      <c r="A4062" s="1" t="s">
        <v>12750</v>
      </c>
      <c r="B4062" s="1" t="s">
        <v>221</v>
      </c>
      <c r="C4062" s="1" t="s">
        <v>220</v>
      </c>
      <c r="D4062" s="35" t="s">
        <v>132</v>
      </c>
      <c r="E4062" s="36">
        <v>177300.9</v>
      </c>
      <c r="F4062" s="1" t="s">
        <v>7</v>
      </c>
    </row>
    <row r="4063" spans="1:6" x14ac:dyDescent="0.3">
      <c r="A4063" s="1" t="s">
        <v>12751</v>
      </c>
      <c r="B4063" s="1" t="s">
        <v>12752</v>
      </c>
      <c r="C4063" s="1" t="s">
        <v>12753</v>
      </c>
      <c r="D4063" s="35" t="s">
        <v>12754</v>
      </c>
      <c r="E4063" s="36">
        <v>209491.09</v>
      </c>
      <c r="F4063" s="1" t="s">
        <v>46</v>
      </c>
    </row>
    <row r="4064" spans="1:6" x14ac:dyDescent="0.3">
      <c r="A4064" s="1" t="s">
        <v>12755</v>
      </c>
      <c r="B4064" s="1" t="s">
        <v>12756</v>
      </c>
      <c r="C4064" s="1" t="s">
        <v>11373</v>
      </c>
      <c r="D4064" s="35" t="s">
        <v>11374</v>
      </c>
      <c r="E4064" s="36">
        <v>144432.10999999999</v>
      </c>
      <c r="F4064" s="1" t="s">
        <v>7</v>
      </c>
    </row>
    <row r="4065" spans="1:6" x14ac:dyDescent="0.3">
      <c r="A4065" s="1" t="s">
        <v>12757</v>
      </c>
      <c r="B4065" s="1" t="s">
        <v>12758</v>
      </c>
      <c r="C4065" s="1" t="s">
        <v>11958</v>
      </c>
      <c r="D4065" s="35" t="s">
        <v>11959</v>
      </c>
      <c r="E4065" s="36">
        <v>100498.33</v>
      </c>
      <c r="F4065" s="1" t="s">
        <v>7</v>
      </c>
    </row>
    <row r="4066" spans="1:6" x14ac:dyDescent="0.3">
      <c r="A4066" s="1" t="s">
        <v>12759</v>
      </c>
      <c r="B4066" s="1" t="s">
        <v>12760</v>
      </c>
      <c r="C4066" s="1" t="s">
        <v>12761</v>
      </c>
      <c r="D4066" s="35" t="s">
        <v>12762</v>
      </c>
      <c r="E4066" s="36">
        <v>129907.54</v>
      </c>
      <c r="F4066" s="1" t="s">
        <v>7</v>
      </c>
    </row>
    <row r="4067" spans="1:6" x14ac:dyDescent="0.3">
      <c r="A4067" s="1" t="s">
        <v>12763</v>
      </c>
      <c r="B4067" s="1" t="s">
        <v>224</v>
      </c>
      <c r="C4067" s="1" t="s">
        <v>222</v>
      </c>
      <c r="D4067" s="35" t="s">
        <v>123</v>
      </c>
      <c r="E4067" s="36">
        <v>138486.69</v>
      </c>
      <c r="F4067" s="1" t="s">
        <v>7</v>
      </c>
    </row>
    <row r="4068" spans="1:6" x14ac:dyDescent="0.3">
      <c r="A4068" s="1" t="s">
        <v>12764</v>
      </c>
      <c r="B4068" s="1" t="s">
        <v>12765</v>
      </c>
      <c r="C4068" s="1" t="s">
        <v>12766</v>
      </c>
      <c r="D4068" s="35" t="s">
        <v>12767</v>
      </c>
      <c r="E4068" s="36">
        <v>143573.93</v>
      </c>
      <c r="F4068" s="1" t="s">
        <v>7</v>
      </c>
    </row>
    <row r="4069" spans="1:6" x14ac:dyDescent="0.3">
      <c r="A4069" s="1" t="s">
        <v>12768</v>
      </c>
      <c r="B4069" s="1" t="s">
        <v>12769</v>
      </c>
      <c r="C4069" s="1" t="s">
        <v>12770</v>
      </c>
      <c r="D4069" s="35" t="s">
        <v>12771</v>
      </c>
      <c r="E4069" s="36">
        <v>137197.31</v>
      </c>
      <c r="F4069" s="1" t="s">
        <v>7</v>
      </c>
    </row>
    <row r="4070" spans="1:6" x14ac:dyDescent="0.3">
      <c r="A4070" s="1" t="s">
        <v>12772</v>
      </c>
      <c r="B4070" s="1" t="s">
        <v>12773</v>
      </c>
      <c r="C4070" s="1" t="s">
        <v>11198</v>
      </c>
      <c r="D4070" s="35" t="s">
        <v>11199</v>
      </c>
      <c r="E4070" s="36">
        <v>117275.56</v>
      </c>
      <c r="F4070" s="1" t="s">
        <v>7</v>
      </c>
    </row>
    <row r="4071" spans="1:6" x14ac:dyDescent="0.3">
      <c r="A4071" s="1" t="s">
        <v>12774</v>
      </c>
      <c r="B4071" s="1" t="s">
        <v>12775</v>
      </c>
      <c r="C4071" s="1" t="s">
        <v>206</v>
      </c>
      <c r="D4071" s="35" t="s">
        <v>11177</v>
      </c>
      <c r="E4071" s="36">
        <v>76146.240000000005</v>
      </c>
      <c r="F4071" s="1" t="s">
        <v>7</v>
      </c>
    </row>
    <row r="4072" spans="1:6" x14ac:dyDescent="0.3">
      <c r="A4072" s="1" t="s">
        <v>12776</v>
      </c>
      <c r="B4072" s="1" t="s">
        <v>12777</v>
      </c>
      <c r="C4072" s="1" t="s">
        <v>10960</v>
      </c>
      <c r="D4072" s="35" t="s">
        <v>10961</v>
      </c>
      <c r="E4072" s="36">
        <v>187197.01</v>
      </c>
      <c r="F4072" s="1" t="s">
        <v>7</v>
      </c>
    </row>
    <row r="4073" spans="1:6" x14ac:dyDescent="0.3">
      <c r="A4073" s="1" t="s">
        <v>12778</v>
      </c>
      <c r="B4073" s="1" t="s">
        <v>12779</v>
      </c>
      <c r="C4073" s="1" t="s">
        <v>12780</v>
      </c>
      <c r="D4073" s="35" t="s">
        <v>12781</v>
      </c>
      <c r="E4073" s="36">
        <v>5348716.51</v>
      </c>
      <c r="F4073" s="1" t="s">
        <v>7</v>
      </c>
    </row>
    <row r="4074" spans="1:6" x14ac:dyDescent="0.3">
      <c r="A4074" s="1" t="s">
        <v>12782</v>
      </c>
      <c r="B4074" s="1" t="s">
        <v>12783</v>
      </c>
      <c r="C4074" s="1" t="s">
        <v>12784</v>
      </c>
      <c r="D4074" s="35" t="s">
        <v>12785</v>
      </c>
      <c r="E4074" s="36">
        <v>159221.12</v>
      </c>
      <c r="F4074" s="1" t="s">
        <v>7</v>
      </c>
    </row>
    <row r="4075" spans="1:6" x14ac:dyDescent="0.3">
      <c r="A4075" s="1" t="s">
        <v>12786</v>
      </c>
      <c r="B4075" s="1" t="s">
        <v>100</v>
      </c>
      <c r="C4075" s="1" t="s">
        <v>101</v>
      </c>
      <c r="D4075" s="35" t="s">
        <v>102</v>
      </c>
      <c r="E4075" s="36">
        <v>165875.41</v>
      </c>
      <c r="F4075" s="1" t="s">
        <v>7</v>
      </c>
    </row>
    <row r="4076" spans="1:6" x14ac:dyDescent="0.3">
      <c r="A4076" s="1" t="s">
        <v>12787</v>
      </c>
      <c r="B4076" s="1" t="s">
        <v>12172</v>
      </c>
      <c r="C4076" s="1" t="s">
        <v>12342</v>
      </c>
      <c r="D4076" s="35" t="s">
        <v>12343</v>
      </c>
      <c r="E4076" s="36">
        <v>180405.64</v>
      </c>
      <c r="F4076" s="1" t="s">
        <v>7</v>
      </c>
    </row>
    <row r="4077" spans="1:6" x14ac:dyDescent="0.3">
      <c r="A4077" s="1" t="s">
        <v>12788</v>
      </c>
      <c r="B4077" s="1" t="s">
        <v>12789</v>
      </c>
      <c r="C4077" s="1" t="s">
        <v>11239</v>
      </c>
      <c r="D4077" s="35" t="s">
        <v>11240</v>
      </c>
      <c r="E4077" s="36">
        <v>167530.18</v>
      </c>
      <c r="F4077" s="1" t="s">
        <v>7</v>
      </c>
    </row>
    <row r="4078" spans="1:6" x14ac:dyDescent="0.3">
      <c r="A4078" s="1" t="s">
        <v>12790</v>
      </c>
      <c r="B4078" s="1" t="s">
        <v>12791</v>
      </c>
      <c r="C4078" s="1" t="s">
        <v>12375</v>
      </c>
      <c r="D4078" s="35" t="s">
        <v>12376</v>
      </c>
      <c r="E4078" s="36">
        <v>156984.49</v>
      </c>
      <c r="F4078" s="1" t="s">
        <v>7</v>
      </c>
    </row>
    <row r="4079" spans="1:6" x14ac:dyDescent="0.3">
      <c r="A4079" s="1" t="s">
        <v>12792</v>
      </c>
      <c r="B4079" s="1" t="s">
        <v>12793</v>
      </c>
      <c r="C4079" s="1" t="s">
        <v>12676</v>
      </c>
      <c r="D4079" s="35" t="s">
        <v>12677</v>
      </c>
      <c r="E4079" s="36">
        <v>122018.16</v>
      </c>
      <c r="F4079" s="1" t="s">
        <v>7</v>
      </c>
    </row>
    <row r="4080" spans="1:6" x14ac:dyDescent="0.3">
      <c r="A4080" s="1" t="s">
        <v>12794</v>
      </c>
      <c r="B4080" s="1" t="s">
        <v>11226</v>
      </c>
      <c r="C4080" s="1" t="s">
        <v>12795</v>
      </c>
      <c r="D4080" s="35" t="s">
        <v>12796</v>
      </c>
      <c r="E4080" s="36">
        <v>137320.51</v>
      </c>
      <c r="F4080" s="1" t="s">
        <v>7</v>
      </c>
    </row>
    <row r="4081" spans="1:6" x14ac:dyDescent="0.3">
      <c r="A4081" s="1" t="s">
        <v>12797</v>
      </c>
      <c r="B4081" s="1" t="s">
        <v>12798</v>
      </c>
      <c r="C4081" s="1" t="s">
        <v>206</v>
      </c>
      <c r="D4081" s="35" t="s">
        <v>11769</v>
      </c>
      <c r="E4081" s="36">
        <v>135204.53</v>
      </c>
      <c r="F4081" s="1" t="s">
        <v>7</v>
      </c>
    </row>
    <row r="4082" spans="1:6" x14ac:dyDescent="0.3">
      <c r="A4082" s="1" t="s">
        <v>12799</v>
      </c>
      <c r="B4082" s="1" t="s">
        <v>12800</v>
      </c>
      <c r="C4082" s="1" t="s">
        <v>12801</v>
      </c>
      <c r="D4082" s="35" t="s">
        <v>12802</v>
      </c>
      <c r="E4082" s="36">
        <v>178645.46</v>
      </c>
      <c r="F4082" s="1" t="s">
        <v>7</v>
      </c>
    </row>
    <row r="4083" spans="1:6" x14ac:dyDescent="0.3">
      <c r="A4083" s="1" t="s">
        <v>12803</v>
      </c>
      <c r="B4083" s="1" t="s">
        <v>12804</v>
      </c>
      <c r="C4083" s="1" t="s">
        <v>11705</v>
      </c>
      <c r="D4083" s="35" t="s">
        <v>11706</v>
      </c>
      <c r="E4083" s="36">
        <v>114998.97</v>
      </c>
      <c r="F4083" s="1" t="s">
        <v>7</v>
      </c>
    </row>
    <row r="4084" spans="1:6" x14ac:dyDescent="0.3">
      <c r="A4084" s="1" t="s">
        <v>12805</v>
      </c>
      <c r="B4084" s="1" t="s">
        <v>12806</v>
      </c>
      <c r="C4084" s="1" t="s">
        <v>832</v>
      </c>
      <c r="D4084" s="35" t="s">
        <v>12807</v>
      </c>
      <c r="E4084" s="36">
        <v>60078.06</v>
      </c>
      <c r="F4084" s="1" t="s">
        <v>46</v>
      </c>
    </row>
    <row r="4085" spans="1:6" x14ac:dyDescent="0.3">
      <c r="A4085" s="1" t="s">
        <v>12808</v>
      </c>
      <c r="B4085" s="1" t="s">
        <v>12809</v>
      </c>
      <c r="C4085" s="1" t="s">
        <v>12810</v>
      </c>
      <c r="D4085" s="35" t="s">
        <v>12811</v>
      </c>
      <c r="E4085" s="36">
        <v>109675.23</v>
      </c>
      <c r="F4085" s="1" t="s">
        <v>46</v>
      </c>
    </row>
    <row r="4086" spans="1:6" x14ac:dyDescent="0.3">
      <c r="A4086" s="1" t="s">
        <v>12812</v>
      </c>
      <c r="B4086" s="1" t="s">
        <v>12813</v>
      </c>
      <c r="C4086" s="1" t="s">
        <v>11357</v>
      </c>
      <c r="D4086" s="35" t="s">
        <v>11358</v>
      </c>
      <c r="E4086" s="36">
        <v>177743.12</v>
      </c>
      <c r="F4086" s="1" t="s">
        <v>7</v>
      </c>
    </row>
    <row r="4087" spans="1:6" x14ac:dyDescent="0.3">
      <c r="A4087" s="1" t="s">
        <v>12814</v>
      </c>
      <c r="B4087" s="1" t="s">
        <v>12815</v>
      </c>
      <c r="C4087" s="1" t="s">
        <v>11151</v>
      </c>
      <c r="D4087" s="35" t="s">
        <v>11152</v>
      </c>
      <c r="E4087" s="36">
        <v>88938.1</v>
      </c>
      <c r="F4087" s="1" t="s">
        <v>46</v>
      </c>
    </row>
    <row r="4088" spans="1:6" x14ac:dyDescent="0.3">
      <c r="A4088" s="1" t="s">
        <v>12816</v>
      </c>
      <c r="B4088" s="1" t="s">
        <v>103</v>
      </c>
      <c r="C4088" s="1" t="s">
        <v>101</v>
      </c>
      <c r="D4088" s="35" t="s">
        <v>104</v>
      </c>
      <c r="E4088" s="36">
        <v>209768.01</v>
      </c>
      <c r="F4088" s="1" t="s">
        <v>28</v>
      </c>
    </row>
    <row r="4089" spans="1:6" x14ac:dyDescent="0.3">
      <c r="A4089" s="1" t="s">
        <v>12817</v>
      </c>
      <c r="B4089" s="1" t="s">
        <v>12818</v>
      </c>
      <c r="C4089" s="1" t="s">
        <v>12819</v>
      </c>
      <c r="D4089" s="35" t="s">
        <v>12820</v>
      </c>
      <c r="E4089" s="36">
        <v>126863.8</v>
      </c>
      <c r="F4089" s="1" t="s">
        <v>7</v>
      </c>
    </row>
    <row r="4090" spans="1:6" x14ac:dyDescent="0.3">
      <c r="A4090" s="1" t="s">
        <v>12821</v>
      </c>
      <c r="B4090" s="1" t="s">
        <v>12822</v>
      </c>
      <c r="C4090" s="1" t="s">
        <v>12699</v>
      </c>
      <c r="D4090" s="35" t="s">
        <v>12823</v>
      </c>
      <c r="E4090" s="36">
        <v>95439.039999999994</v>
      </c>
      <c r="F4090" s="1" t="s">
        <v>46</v>
      </c>
    </row>
    <row r="4091" spans="1:6" x14ac:dyDescent="0.3">
      <c r="A4091" s="1" t="s">
        <v>12824</v>
      </c>
      <c r="B4091" s="1" t="s">
        <v>12825</v>
      </c>
      <c r="C4091" s="1" t="s">
        <v>12826</v>
      </c>
      <c r="D4091" s="35" t="s">
        <v>12827</v>
      </c>
      <c r="E4091" s="36">
        <v>83402.83</v>
      </c>
      <c r="F4091" s="1" t="s">
        <v>46</v>
      </c>
    </row>
    <row r="4092" spans="1:6" x14ac:dyDescent="0.3">
      <c r="A4092" s="1" t="s">
        <v>12828</v>
      </c>
      <c r="B4092" s="1" t="s">
        <v>12829</v>
      </c>
      <c r="C4092" s="1" t="s">
        <v>832</v>
      </c>
      <c r="D4092" s="35" t="s">
        <v>12830</v>
      </c>
      <c r="E4092" s="36">
        <v>60865.53</v>
      </c>
      <c r="F4092" s="1" t="s">
        <v>7</v>
      </c>
    </row>
    <row r="4093" spans="1:6" x14ac:dyDescent="0.3">
      <c r="A4093" s="1" t="s">
        <v>12831</v>
      </c>
      <c r="B4093" s="1" t="s">
        <v>12832</v>
      </c>
      <c r="C4093" s="1" t="s">
        <v>11259</v>
      </c>
      <c r="D4093" s="35" t="s">
        <v>11260</v>
      </c>
      <c r="E4093" s="36">
        <v>140574.35999999999</v>
      </c>
      <c r="F4093" s="1" t="s">
        <v>7</v>
      </c>
    </row>
    <row r="4094" spans="1:6" x14ac:dyDescent="0.3">
      <c r="A4094" s="1" t="s">
        <v>12833</v>
      </c>
      <c r="B4094" s="1" t="s">
        <v>12719</v>
      </c>
      <c r="C4094" s="1" t="s">
        <v>12834</v>
      </c>
      <c r="D4094" s="35" t="s">
        <v>12835</v>
      </c>
      <c r="E4094" s="36">
        <v>201955.9</v>
      </c>
      <c r="F4094" s="1" t="s">
        <v>7</v>
      </c>
    </row>
    <row r="4095" spans="1:6" x14ac:dyDescent="0.3">
      <c r="A4095" s="1" t="s">
        <v>12836</v>
      </c>
      <c r="B4095" s="1" t="s">
        <v>12837</v>
      </c>
      <c r="C4095" s="1" t="s">
        <v>12838</v>
      </c>
      <c r="D4095" s="35" t="s">
        <v>12839</v>
      </c>
      <c r="E4095" s="36">
        <v>71162.460000000006</v>
      </c>
      <c r="F4095" s="1" t="s">
        <v>7</v>
      </c>
    </row>
    <row r="4096" spans="1:6" x14ac:dyDescent="0.3">
      <c r="A4096" s="1" t="s">
        <v>12840</v>
      </c>
      <c r="B4096" s="1" t="s">
        <v>12841</v>
      </c>
      <c r="C4096" s="1" t="s">
        <v>12842</v>
      </c>
      <c r="D4096" s="35" t="s">
        <v>12843</v>
      </c>
      <c r="E4096" s="36">
        <v>81337.490000000005</v>
      </c>
      <c r="F4096" s="1" t="s">
        <v>46</v>
      </c>
    </row>
    <row r="4097" spans="1:6" x14ac:dyDescent="0.3">
      <c r="A4097" s="1" t="s">
        <v>12844</v>
      </c>
      <c r="B4097" s="1" t="s">
        <v>12845</v>
      </c>
      <c r="C4097" s="1" t="s">
        <v>206</v>
      </c>
      <c r="D4097" s="35" t="s">
        <v>12411</v>
      </c>
      <c r="E4097" s="36">
        <v>139007.04000000001</v>
      </c>
      <c r="F4097" s="1" t="s">
        <v>7</v>
      </c>
    </row>
    <row r="4098" spans="1:6" x14ac:dyDescent="0.3">
      <c r="A4098" s="1" t="s">
        <v>12846</v>
      </c>
      <c r="B4098" s="1" t="s">
        <v>12847</v>
      </c>
      <c r="C4098" s="1" t="s">
        <v>860</v>
      </c>
      <c r="D4098" s="35" t="s">
        <v>12848</v>
      </c>
      <c r="E4098" s="36">
        <v>190314.61</v>
      </c>
      <c r="F4098" s="1" t="s">
        <v>28</v>
      </c>
    </row>
    <row r="4099" spans="1:6" x14ac:dyDescent="0.3">
      <c r="A4099" s="1" t="s">
        <v>12849</v>
      </c>
      <c r="B4099" s="1" t="s">
        <v>105</v>
      </c>
      <c r="C4099" s="1" t="s">
        <v>91</v>
      </c>
      <c r="D4099" s="35" t="s">
        <v>92</v>
      </c>
      <c r="E4099" s="36">
        <v>77961.53</v>
      </c>
      <c r="F4099" s="1" t="s">
        <v>7</v>
      </c>
    </row>
    <row r="4100" spans="1:6" x14ac:dyDescent="0.3">
      <c r="A4100" s="1" t="s">
        <v>12850</v>
      </c>
      <c r="B4100" s="1" t="s">
        <v>12851</v>
      </c>
      <c r="C4100" s="1" t="s">
        <v>12160</v>
      </c>
      <c r="D4100" s="35" t="s">
        <v>12161</v>
      </c>
      <c r="E4100" s="36">
        <v>141860.57</v>
      </c>
      <c r="F4100" s="1" t="s">
        <v>7</v>
      </c>
    </row>
    <row r="4101" spans="1:6" x14ac:dyDescent="0.3">
      <c r="A4101" s="1" t="s">
        <v>12852</v>
      </c>
      <c r="B4101" s="1" t="s">
        <v>12853</v>
      </c>
      <c r="C4101" s="1" t="s">
        <v>12854</v>
      </c>
      <c r="D4101" s="35" t="s">
        <v>12855</v>
      </c>
      <c r="E4101" s="36">
        <v>146902.51999999999</v>
      </c>
      <c r="F4101" s="1" t="s">
        <v>7</v>
      </c>
    </row>
    <row r="4102" spans="1:6" x14ac:dyDescent="0.3">
      <c r="A4102" s="1" t="s">
        <v>12856</v>
      </c>
      <c r="B4102" s="1" t="s">
        <v>12857</v>
      </c>
      <c r="C4102" s="1" t="s">
        <v>11102</v>
      </c>
      <c r="D4102" s="35" t="s">
        <v>11103</v>
      </c>
      <c r="E4102" s="36">
        <v>85863.59</v>
      </c>
      <c r="F4102" s="1" t="s">
        <v>46</v>
      </c>
    </row>
    <row r="4103" spans="1:6" x14ac:dyDescent="0.3">
      <c r="A4103" s="1" t="s">
        <v>12858</v>
      </c>
      <c r="B4103" s="1" t="s">
        <v>12859</v>
      </c>
      <c r="C4103" s="1" t="s">
        <v>12860</v>
      </c>
      <c r="D4103" s="35" t="s">
        <v>12861</v>
      </c>
      <c r="E4103" s="36">
        <v>93352.91</v>
      </c>
      <c r="F4103" s="1" t="s">
        <v>46</v>
      </c>
    </row>
    <row r="4104" spans="1:6" x14ac:dyDescent="0.3">
      <c r="A4104" s="1" t="s">
        <v>12862</v>
      </c>
      <c r="B4104" s="1" t="s">
        <v>12863</v>
      </c>
      <c r="C4104" s="1" t="s">
        <v>11738</v>
      </c>
      <c r="D4104" s="35" t="s">
        <v>11739</v>
      </c>
      <c r="E4104" s="36">
        <v>108589.59</v>
      </c>
      <c r="F4104" s="1" t="s">
        <v>46</v>
      </c>
    </row>
    <row r="4105" spans="1:6" x14ac:dyDescent="0.3">
      <c r="A4105" s="1" t="s">
        <v>12864</v>
      </c>
      <c r="B4105" s="1" t="s">
        <v>831</v>
      </c>
      <c r="C4105" s="1" t="s">
        <v>12477</v>
      </c>
      <c r="D4105" s="35" t="s">
        <v>12478</v>
      </c>
      <c r="E4105" s="36">
        <v>178978.84</v>
      </c>
      <c r="F4105" s="1" t="s">
        <v>7</v>
      </c>
    </row>
    <row r="4106" spans="1:6" x14ac:dyDescent="0.3">
      <c r="A4106" s="1" t="s">
        <v>12865</v>
      </c>
      <c r="B4106" s="1" t="s">
        <v>12866</v>
      </c>
      <c r="C4106" s="1" t="s">
        <v>10857</v>
      </c>
      <c r="D4106" s="35" t="s">
        <v>10858</v>
      </c>
      <c r="E4106" s="36">
        <v>175503.12</v>
      </c>
      <c r="F4106" s="1" t="s">
        <v>46</v>
      </c>
    </row>
    <row r="4107" spans="1:6" x14ac:dyDescent="0.3">
      <c r="A4107" s="1" t="s">
        <v>12867</v>
      </c>
      <c r="B4107" s="1" t="s">
        <v>12868</v>
      </c>
      <c r="C4107" s="1" t="s">
        <v>11837</v>
      </c>
      <c r="D4107" s="35" t="s">
        <v>11838</v>
      </c>
      <c r="E4107" s="36">
        <v>125420.94</v>
      </c>
      <c r="F4107" s="1" t="s">
        <v>7</v>
      </c>
    </row>
    <row r="4108" spans="1:6" x14ac:dyDescent="0.3">
      <c r="A4108" s="1" t="s">
        <v>12869</v>
      </c>
      <c r="B4108" s="1" t="s">
        <v>12870</v>
      </c>
      <c r="C4108" s="1" t="s">
        <v>11140</v>
      </c>
      <c r="D4108" s="35" t="s">
        <v>11141</v>
      </c>
      <c r="E4108" s="36">
        <v>179261.65</v>
      </c>
      <c r="F4108" s="1" t="s">
        <v>7</v>
      </c>
    </row>
    <row r="4109" spans="1:6" x14ac:dyDescent="0.3">
      <c r="A4109" s="1" t="s">
        <v>12871</v>
      </c>
      <c r="B4109" s="1" t="s">
        <v>11288</v>
      </c>
      <c r="C4109" s="1" t="s">
        <v>12192</v>
      </c>
      <c r="D4109" s="35" t="s">
        <v>12193</v>
      </c>
      <c r="E4109" s="36">
        <v>135181.46</v>
      </c>
      <c r="F4109" s="1" t="s">
        <v>7</v>
      </c>
    </row>
    <row r="4110" spans="1:6" x14ac:dyDescent="0.3">
      <c r="A4110" s="1" t="s">
        <v>12872</v>
      </c>
      <c r="B4110" s="1" t="s">
        <v>12873</v>
      </c>
      <c r="C4110" s="1" t="s">
        <v>12226</v>
      </c>
      <c r="D4110" s="35" t="s">
        <v>12227</v>
      </c>
      <c r="E4110" s="36">
        <v>164536.78</v>
      </c>
      <c r="F4110" s="1" t="s">
        <v>7</v>
      </c>
    </row>
    <row r="4111" spans="1:6" x14ac:dyDescent="0.3">
      <c r="A4111" s="1" t="s">
        <v>12874</v>
      </c>
      <c r="B4111" s="1" t="s">
        <v>12875</v>
      </c>
      <c r="C4111" s="1" t="s">
        <v>12184</v>
      </c>
      <c r="D4111" s="35" t="s">
        <v>12185</v>
      </c>
      <c r="E4111" s="36">
        <v>169296.19</v>
      </c>
      <c r="F4111" s="1" t="s">
        <v>7</v>
      </c>
    </row>
    <row r="4112" spans="1:6" x14ac:dyDescent="0.3">
      <c r="A4112" s="1" t="s">
        <v>12876</v>
      </c>
      <c r="B4112" s="1" t="s">
        <v>12877</v>
      </c>
      <c r="C4112" s="1" t="s">
        <v>872</v>
      </c>
      <c r="D4112" s="35" t="s">
        <v>12541</v>
      </c>
      <c r="E4112" s="36">
        <v>164550.59</v>
      </c>
      <c r="F4112" s="1" t="s">
        <v>7</v>
      </c>
    </row>
    <row r="4113" spans="1:6" x14ac:dyDescent="0.3">
      <c r="A4113" s="1" t="s">
        <v>12878</v>
      </c>
      <c r="B4113" s="1" t="s">
        <v>12879</v>
      </c>
      <c r="C4113" s="1" t="s">
        <v>12880</v>
      </c>
      <c r="D4113" s="35" t="s">
        <v>12881</v>
      </c>
      <c r="E4113" s="36">
        <v>129518.84</v>
      </c>
      <c r="F4113" s="1" t="s">
        <v>46</v>
      </c>
    </row>
    <row r="4114" spans="1:6" x14ac:dyDescent="0.3">
      <c r="A4114" s="1" t="s">
        <v>12882</v>
      </c>
      <c r="B4114" s="1" t="s">
        <v>12883</v>
      </c>
      <c r="C4114" s="1" t="s">
        <v>12188</v>
      </c>
      <c r="D4114" s="35" t="s">
        <v>12189</v>
      </c>
      <c r="E4114" s="36">
        <v>176245.08</v>
      </c>
      <c r="F4114" s="1" t="s">
        <v>7</v>
      </c>
    </row>
    <row r="4115" spans="1:6" x14ac:dyDescent="0.3">
      <c r="A4115" s="1" t="s">
        <v>12884</v>
      </c>
      <c r="B4115" s="1" t="s">
        <v>12885</v>
      </c>
      <c r="C4115" s="1" t="s">
        <v>12886</v>
      </c>
      <c r="D4115" s="35" t="s">
        <v>12887</v>
      </c>
      <c r="E4115" s="36">
        <v>164727.60999999999</v>
      </c>
      <c r="F4115" s="1" t="s">
        <v>46</v>
      </c>
    </row>
    <row r="4116" spans="1:6" x14ac:dyDescent="0.3">
      <c r="A4116" s="1" t="s">
        <v>12888</v>
      </c>
      <c r="B4116" s="1" t="s">
        <v>12889</v>
      </c>
      <c r="C4116" s="1" t="s">
        <v>11546</v>
      </c>
      <c r="D4116" s="35" t="s">
        <v>11547</v>
      </c>
      <c r="E4116" s="36">
        <v>106535.85</v>
      </c>
      <c r="F4116" s="1" t="s">
        <v>46</v>
      </c>
    </row>
    <row r="4117" spans="1:6" x14ac:dyDescent="0.3">
      <c r="A4117" s="1" t="s">
        <v>12890</v>
      </c>
      <c r="B4117" s="1" t="s">
        <v>12891</v>
      </c>
      <c r="C4117" s="1" t="s">
        <v>12892</v>
      </c>
      <c r="D4117" s="35" t="s">
        <v>12893</v>
      </c>
      <c r="E4117" s="36">
        <v>87628.1</v>
      </c>
      <c r="F4117" s="1" t="s">
        <v>46</v>
      </c>
    </row>
    <row r="4118" spans="1:6" x14ac:dyDescent="0.3">
      <c r="A4118" s="1" t="s">
        <v>12894</v>
      </c>
      <c r="B4118" s="1" t="s">
        <v>12895</v>
      </c>
      <c r="C4118" s="1" t="s">
        <v>11407</v>
      </c>
      <c r="D4118" s="35" t="s">
        <v>11408</v>
      </c>
      <c r="E4118" s="36">
        <v>149711.65</v>
      </c>
      <c r="F4118" s="1" t="s">
        <v>46</v>
      </c>
    </row>
    <row r="4119" spans="1:6" x14ac:dyDescent="0.3">
      <c r="A4119" s="1" t="s">
        <v>12896</v>
      </c>
      <c r="B4119" s="1" t="s">
        <v>12897</v>
      </c>
      <c r="C4119" s="1" t="s">
        <v>12898</v>
      </c>
      <c r="D4119" s="35" t="s">
        <v>12899</v>
      </c>
      <c r="E4119" s="36">
        <v>133042.1</v>
      </c>
      <c r="F4119" s="1" t="s">
        <v>46</v>
      </c>
    </row>
    <row r="4120" spans="1:6" x14ac:dyDescent="0.3">
      <c r="A4120" s="1" t="s">
        <v>12900</v>
      </c>
      <c r="B4120" s="1" t="s">
        <v>12901</v>
      </c>
      <c r="C4120" s="1" t="s">
        <v>12434</v>
      </c>
      <c r="D4120" s="35" t="s">
        <v>12435</v>
      </c>
      <c r="E4120" s="36">
        <v>124542.54</v>
      </c>
      <c r="F4120" s="1" t="s">
        <v>46</v>
      </c>
    </row>
    <row r="4121" spans="1:6" x14ac:dyDescent="0.3">
      <c r="A4121" s="1" t="s">
        <v>12902</v>
      </c>
      <c r="B4121" s="1" t="s">
        <v>12903</v>
      </c>
      <c r="C4121" s="1" t="s">
        <v>206</v>
      </c>
      <c r="D4121" s="35" t="s">
        <v>12904</v>
      </c>
      <c r="E4121" s="36">
        <v>63458.28</v>
      </c>
      <c r="F4121" s="1" t="s">
        <v>46</v>
      </c>
    </row>
    <row r="4122" spans="1:6" x14ac:dyDescent="0.3">
      <c r="A4122" s="1" t="s">
        <v>12905</v>
      </c>
      <c r="B4122" s="1" t="s">
        <v>211</v>
      </c>
      <c r="C4122" s="1" t="s">
        <v>206</v>
      </c>
      <c r="D4122" s="35" t="s">
        <v>124</v>
      </c>
      <c r="E4122" s="36">
        <v>135363.1</v>
      </c>
      <c r="F4122" s="1" t="s">
        <v>46</v>
      </c>
    </row>
    <row r="4123" spans="1:6" x14ac:dyDescent="0.3">
      <c r="A4123" s="1" t="s">
        <v>12906</v>
      </c>
      <c r="B4123" s="1" t="s">
        <v>12907</v>
      </c>
      <c r="C4123" s="1" t="s">
        <v>11421</v>
      </c>
      <c r="D4123" s="35" t="s">
        <v>11422</v>
      </c>
      <c r="E4123" s="36">
        <v>158086.43</v>
      </c>
      <c r="F4123" s="1" t="s">
        <v>46</v>
      </c>
    </row>
    <row r="4124" spans="1:6" x14ac:dyDescent="0.3">
      <c r="A4124" s="1" t="s">
        <v>12908</v>
      </c>
      <c r="B4124" s="1" t="s">
        <v>12873</v>
      </c>
      <c r="C4124" s="1" t="s">
        <v>11324</v>
      </c>
      <c r="D4124" s="35" t="s">
        <v>11325</v>
      </c>
      <c r="E4124" s="36">
        <v>142912.09</v>
      </c>
      <c r="F4124" s="1" t="s">
        <v>7</v>
      </c>
    </row>
    <row r="4125" spans="1:6" x14ac:dyDescent="0.3">
      <c r="A4125" s="1" t="s">
        <v>12909</v>
      </c>
      <c r="B4125" s="1" t="s">
        <v>831</v>
      </c>
      <c r="C4125" s="1" t="s">
        <v>11479</v>
      </c>
      <c r="D4125" s="35" t="s">
        <v>11480</v>
      </c>
      <c r="E4125" s="36">
        <v>135496.72</v>
      </c>
      <c r="F4125" s="1" t="s">
        <v>7</v>
      </c>
    </row>
    <row r="4126" spans="1:6" x14ac:dyDescent="0.3">
      <c r="A4126" s="1" t="s">
        <v>12910</v>
      </c>
      <c r="B4126" s="1" t="s">
        <v>12873</v>
      </c>
      <c r="C4126" s="1" t="s">
        <v>11804</v>
      </c>
      <c r="D4126" s="35" t="s">
        <v>11805</v>
      </c>
      <c r="E4126" s="36">
        <v>126064.4</v>
      </c>
      <c r="F4126" s="1" t="s">
        <v>46</v>
      </c>
    </row>
    <row r="4127" spans="1:6" x14ac:dyDescent="0.3">
      <c r="A4127" s="1" t="s">
        <v>12911</v>
      </c>
      <c r="B4127" s="1" t="s">
        <v>12912</v>
      </c>
      <c r="C4127" s="1" t="s">
        <v>12497</v>
      </c>
      <c r="D4127" s="35" t="s">
        <v>12498</v>
      </c>
      <c r="E4127" s="36">
        <v>125018.2</v>
      </c>
      <c r="F4127" s="1" t="s">
        <v>7</v>
      </c>
    </row>
    <row r="4128" spans="1:6" x14ac:dyDescent="0.3">
      <c r="A4128" s="1" t="s">
        <v>12913</v>
      </c>
      <c r="B4128" s="1" t="s">
        <v>12914</v>
      </c>
      <c r="C4128" s="1" t="s">
        <v>12638</v>
      </c>
      <c r="D4128" s="35" t="s">
        <v>12639</v>
      </c>
      <c r="E4128" s="36">
        <v>148769.39000000001</v>
      </c>
      <c r="F4128" s="1" t="s">
        <v>7</v>
      </c>
    </row>
    <row r="4129" spans="1:6" x14ac:dyDescent="0.3">
      <c r="A4129" s="1" t="s">
        <v>12915</v>
      </c>
      <c r="B4129" s="1" t="s">
        <v>12916</v>
      </c>
      <c r="C4129" s="1" t="s">
        <v>12195</v>
      </c>
      <c r="D4129" s="35" t="s">
        <v>12196</v>
      </c>
      <c r="E4129" s="36">
        <v>181435.79</v>
      </c>
      <c r="F4129" s="1" t="s">
        <v>7</v>
      </c>
    </row>
    <row r="4130" spans="1:6" x14ac:dyDescent="0.3">
      <c r="A4130" s="1" t="s">
        <v>12917</v>
      </c>
      <c r="B4130" s="1" t="s">
        <v>12918</v>
      </c>
      <c r="C4130" s="1" t="s">
        <v>12149</v>
      </c>
      <c r="D4130" s="35" t="s">
        <v>12150</v>
      </c>
      <c r="E4130" s="36">
        <v>210497.9</v>
      </c>
      <c r="F4130" s="1" t="s">
        <v>46</v>
      </c>
    </row>
    <row r="4131" spans="1:6" x14ac:dyDescent="0.3">
      <c r="A4131" s="1" t="s">
        <v>12919</v>
      </c>
      <c r="B4131" s="1" t="s">
        <v>12920</v>
      </c>
      <c r="C4131" s="1" t="s">
        <v>11274</v>
      </c>
      <c r="D4131" s="35" t="s">
        <v>11275</v>
      </c>
      <c r="E4131" s="36">
        <v>133660.79</v>
      </c>
      <c r="F4131" s="1" t="s">
        <v>46</v>
      </c>
    </row>
    <row r="4132" spans="1:6" x14ac:dyDescent="0.3">
      <c r="A4132" s="1" t="s">
        <v>12921</v>
      </c>
      <c r="B4132" s="1" t="s">
        <v>12922</v>
      </c>
      <c r="C4132" s="1" t="s">
        <v>12923</v>
      </c>
      <c r="D4132" s="35" t="s">
        <v>12924</v>
      </c>
      <c r="E4132" s="36">
        <v>82428.27</v>
      </c>
      <c r="F4132" s="1" t="s">
        <v>46</v>
      </c>
    </row>
    <row r="4133" spans="1:6" x14ac:dyDescent="0.3">
      <c r="A4133" s="1" t="s">
        <v>12925</v>
      </c>
      <c r="B4133" s="1" t="s">
        <v>12791</v>
      </c>
      <c r="C4133" s="1" t="s">
        <v>11431</v>
      </c>
      <c r="D4133" s="35" t="s">
        <v>11432</v>
      </c>
      <c r="E4133" s="36">
        <v>130815.2</v>
      </c>
      <c r="F4133" s="1" t="s">
        <v>7</v>
      </c>
    </row>
    <row r="4134" spans="1:6" x14ac:dyDescent="0.3">
      <c r="A4134" s="1" t="s">
        <v>12926</v>
      </c>
      <c r="B4134" s="1" t="s">
        <v>12927</v>
      </c>
      <c r="C4134" s="1" t="s">
        <v>11713</v>
      </c>
      <c r="D4134" s="35" t="s">
        <v>11714</v>
      </c>
      <c r="E4134" s="36">
        <v>104499.74</v>
      </c>
      <c r="F4134" s="1" t="s">
        <v>46</v>
      </c>
    </row>
    <row r="4135" spans="1:6" x14ac:dyDescent="0.3">
      <c r="A4135" s="1" t="s">
        <v>12928</v>
      </c>
      <c r="B4135" s="1" t="s">
        <v>12929</v>
      </c>
      <c r="C4135" s="1" t="s">
        <v>12930</v>
      </c>
      <c r="D4135" s="35" t="s">
        <v>12931</v>
      </c>
      <c r="E4135" s="36">
        <v>117133.68</v>
      </c>
      <c r="F4135" s="1" t="s">
        <v>46</v>
      </c>
    </row>
    <row r="4136" spans="1:6" x14ac:dyDescent="0.3">
      <c r="A4136" s="1" t="s">
        <v>12932</v>
      </c>
      <c r="B4136" s="1" t="s">
        <v>12933</v>
      </c>
      <c r="C4136" s="1" t="s">
        <v>12934</v>
      </c>
      <c r="D4136" s="35" t="s">
        <v>12935</v>
      </c>
      <c r="E4136" s="36">
        <v>124505.5</v>
      </c>
      <c r="F4136" s="1" t="s">
        <v>7</v>
      </c>
    </row>
    <row r="4137" spans="1:6" x14ac:dyDescent="0.3">
      <c r="A4137" s="1" t="s">
        <v>12936</v>
      </c>
      <c r="B4137" s="1" t="s">
        <v>12937</v>
      </c>
      <c r="C4137" s="1" t="s">
        <v>12938</v>
      </c>
      <c r="D4137" s="35" t="s">
        <v>12939</v>
      </c>
      <c r="E4137" s="36">
        <v>105717.61</v>
      </c>
      <c r="F4137" s="1" t="s">
        <v>46</v>
      </c>
    </row>
    <row r="4138" spans="1:6" x14ac:dyDescent="0.3">
      <c r="A4138" s="1" t="s">
        <v>12940</v>
      </c>
      <c r="B4138" s="1" t="s">
        <v>12941</v>
      </c>
      <c r="C4138" s="1" t="s">
        <v>206</v>
      </c>
      <c r="D4138" s="35" t="s">
        <v>12942</v>
      </c>
      <c r="E4138" s="36">
        <v>72360</v>
      </c>
      <c r="F4138" s="1" t="s">
        <v>46</v>
      </c>
    </row>
    <row r="4139" spans="1:6" x14ac:dyDescent="0.3">
      <c r="A4139" s="1" t="s">
        <v>12943</v>
      </c>
      <c r="B4139" s="1" t="s">
        <v>12944</v>
      </c>
      <c r="C4139" s="1" t="s">
        <v>12945</v>
      </c>
      <c r="D4139" s="35" t="s">
        <v>12946</v>
      </c>
      <c r="E4139" s="36">
        <v>143622</v>
      </c>
      <c r="F4139" s="1" t="s">
        <v>46</v>
      </c>
    </row>
    <row r="4140" spans="1:6" x14ac:dyDescent="0.3">
      <c r="A4140" s="1" t="s">
        <v>12947</v>
      </c>
      <c r="B4140" s="1" t="s">
        <v>12948</v>
      </c>
      <c r="C4140" s="1" t="s">
        <v>761</v>
      </c>
      <c r="D4140" s="35" t="s">
        <v>762</v>
      </c>
      <c r="E4140" s="36">
        <v>50000000</v>
      </c>
      <c r="F4140" s="1" t="s">
        <v>7</v>
      </c>
    </row>
    <row r="4141" spans="1:6" x14ac:dyDescent="0.3">
      <c r="A4141" s="1" t="s">
        <v>12949</v>
      </c>
      <c r="B4141" s="1" t="s">
        <v>12950</v>
      </c>
      <c r="C4141" s="1" t="s">
        <v>761</v>
      </c>
      <c r="D4141" s="35" t="s">
        <v>762</v>
      </c>
      <c r="E4141" s="36">
        <v>17717025</v>
      </c>
      <c r="F4141" s="1" t="s">
        <v>7</v>
      </c>
    </row>
    <row r="4142" spans="1:6" x14ac:dyDescent="0.3">
      <c r="A4142" s="1" t="s">
        <v>12951</v>
      </c>
      <c r="B4142" s="1" t="s">
        <v>12952</v>
      </c>
      <c r="C4142" s="1" t="s">
        <v>761</v>
      </c>
      <c r="D4142" s="35" t="s">
        <v>762</v>
      </c>
      <c r="E4142" s="36">
        <v>50000000</v>
      </c>
      <c r="F4142" s="1" t="s">
        <v>7</v>
      </c>
    </row>
    <row r="4143" spans="1:6" x14ac:dyDescent="0.3">
      <c r="A4143" s="1" t="s">
        <v>12953</v>
      </c>
      <c r="B4143" s="1" t="s">
        <v>12954</v>
      </c>
      <c r="C4143" s="1" t="s">
        <v>12955</v>
      </c>
      <c r="D4143" s="35" t="s">
        <v>12956</v>
      </c>
      <c r="E4143" s="36">
        <v>148490.63</v>
      </c>
      <c r="F4143" s="1" t="s">
        <v>28</v>
      </c>
    </row>
    <row r="4144" spans="1:6" x14ac:dyDescent="0.3">
      <c r="A4144" s="1" t="s">
        <v>12957</v>
      </c>
      <c r="B4144" s="1" t="s">
        <v>12958</v>
      </c>
      <c r="C4144" s="1" t="s">
        <v>12959</v>
      </c>
      <c r="D4144" s="35" t="s">
        <v>12960</v>
      </c>
      <c r="E4144" s="36">
        <v>108572.43</v>
      </c>
      <c r="F4144" s="1" t="s">
        <v>7</v>
      </c>
    </row>
    <row r="4145" spans="1:6" x14ac:dyDescent="0.3">
      <c r="A4145" s="1" t="s">
        <v>12961</v>
      </c>
      <c r="B4145" s="1" t="s">
        <v>12962</v>
      </c>
      <c r="C4145" s="1" t="s">
        <v>12963</v>
      </c>
      <c r="D4145" s="35" t="s">
        <v>12964</v>
      </c>
      <c r="E4145" s="36">
        <v>82515.990000000005</v>
      </c>
      <c r="F4145" s="1" t="s">
        <v>28</v>
      </c>
    </row>
    <row r="4146" spans="1:6" x14ac:dyDescent="0.3">
      <c r="A4146" s="1" t="s">
        <v>12965</v>
      </c>
      <c r="B4146" s="1" t="s">
        <v>12966</v>
      </c>
      <c r="C4146" s="1" t="s">
        <v>12967</v>
      </c>
      <c r="D4146" s="35" t="s">
        <v>12968</v>
      </c>
      <c r="E4146" s="36">
        <v>155142.26</v>
      </c>
      <c r="F4146" s="1" t="s">
        <v>28</v>
      </c>
    </row>
    <row r="4147" spans="1:6" x14ac:dyDescent="0.3">
      <c r="A4147" s="1" t="s">
        <v>12969</v>
      </c>
      <c r="B4147" s="1" t="s">
        <v>12970</v>
      </c>
      <c r="C4147" s="1" t="s">
        <v>12971</v>
      </c>
      <c r="D4147" s="35" t="s">
        <v>12972</v>
      </c>
      <c r="E4147" s="36">
        <v>149676.57999999999</v>
      </c>
      <c r="F4147" s="1" t="s">
        <v>28</v>
      </c>
    </row>
    <row r="4148" spans="1:6" x14ac:dyDescent="0.3">
      <c r="A4148" s="1" t="s">
        <v>12973</v>
      </c>
      <c r="B4148" s="1" t="s">
        <v>12974</v>
      </c>
      <c r="C4148" s="1" t="s">
        <v>12975</v>
      </c>
      <c r="D4148" s="35" t="s">
        <v>12976</v>
      </c>
      <c r="E4148" s="36">
        <v>149624.57999999999</v>
      </c>
      <c r="F4148" s="1" t="s">
        <v>7</v>
      </c>
    </row>
    <row r="4149" spans="1:6" x14ac:dyDescent="0.3">
      <c r="A4149" s="1" t="s">
        <v>12977</v>
      </c>
      <c r="B4149" s="1" t="s">
        <v>12978</v>
      </c>
      <c r="C4149" s="1" t="s">
        <v>12979</v>
      </c>
      <c r="D4149" s="35" t="s">
        <v>12980</v>
      </c>
      <c r="E4149" s="36">
        <v>130045.24</v>
      </c>
      <c r="F4149" s="1" t="s">
        <v>438</v>
      </c>
    </row>
    <row r="4150" spans="1:6" x14ac:dyDescent="0.3">
      <c r="A4150" s="1" t="s">
        <v>12981</v>
      </c>
      <c r="B4150" s="1" t="s">
        <v>12982</v>
      </c>
      <c r="C4150" s="1" t="s">
        <v>12983</v>
      </c>
      <c r="D4150" s="35" t="s">
        <v>12984</v>
      </c>
      <c r="E4150" s="36">
        <v>81607.23</v>
      </c>
      <c r="F4150" s="1" t="s">
        <v>3</v>
      </c>
    </row>
    <row r="4151" spans="1:6" x14ac:dyDescent="0.3">
      <c r="A4151" s="1" t="s">
        <v>12985</v>
      </c>
      <c r="B4151" s="1" t="s">
        <v>12986</v>
      </c>
      <c r="C4151" s="1" t="s">
        <v>12987</v>
      </c>
      <c r="D4151" s="35" t="s">
        <v>12988</v>
      </c>
      <c r="E4151" s="36">
        <v>30624.86</v>
      </c>
      <c r="F4151" s="1" t="s">
        <v>28</v>
      </c>
    </row>
    <row r="4152" spans="1:6" x14ac:dyDescent="0.3">
      <c r="A4152" s="1" t="s">
        <v>12989</v>
      </c>
      <c r="B4152" s="1" t="s">
        <v>12990</v>
      </c>
      <c r="C4152" s="1" t="s">
        <v>761</v>
      </c>
      <c r="D4152" s="35" t="s">
        <v>762</v>
      </c>
      <c r="E4152" s="36">
        <v>49981644.799999997</v>
      </c>
      <c r="F4152" s="1" t="s">
        <v>7</v>
      </c>
    </row>
    <row r="4153" spans="1:6" x14ac:dyDescent="0.3">
      <c r="A4153" s="1" t="s">
        <v>12991</v>
      </c>
      <c r="B4153" s="1" t="s">
        <v>12992</v>
      </c>
      <c r="C4153" s="1" t="s">
        <v>761</v>
      </c>
      <c r="D4153" s="35" t="s">
        <v>762</v>
      </c>
      <c r="E4153" s="36">
        <v>30983991.449999999</v>
      </c>
      <c r="F4153" s="1" t="s">
        <v>7</v>
      </c>
    </row>
    <row r="4154" spans="1:6" x14ac:dyDescent="0.3">
      <c r="A4154" s="1" t="s">
        <v>12993</v>
      </c>
      <c r="B4154" s="1" t="s">
        <v>12994</v>
      </c>
      <c r="C4154" s="1" t="s">
        <v>761</v>
      </c>
      <c r="D4154" s="35" t="s">
        <v>762</v>
      </c>
      <c r="E4154" s="36">
        <v>9994542.7699999996</v>
      </c>
      <c r="F4154" s="1" t="s">
        <v>7</v>
      </c>
    </row>
    <row r="4155" spans="1:6" x14ac:dyDescent="0.3">
      <c r="A4155" s="1" t="s">
        <v>12995</v>
      </c>
      <c r="B4155" s="1" t="s">
        <v>12996</v>
      </c>
      <c r="C4155" s="1" t="s">
        <v>12997</v>
      </c>
      <c r="D4155" s="35" t="s">
        <v>12998</v>
      </c>
      <c r="E4155" s="36">
        <v>157243.13</v>
      </c>
      <c r="F4155" s="1" t="s">
        <v>7</v>
      </c>
    </row>
    <row r="4156" spans="1:6" x14ac:dyDescent="0.3">
      <c r="A4156" s="1" t="s">
        <v>12999</v>
      </c>
      <c r="B4156" s="1" t="s">
        <v>13000</v>
      </c>
      <c r="C4156" s="1" t="s">
        <v>13001</v>
      </c>
      <c r="D4156" s="35" t="s">
        <v>13002</v>
      </c>
      <c r="E4156" s="36">
        <v>50635.27</v>
      </c>
      <c r="F4156" s="1" t="s">
        <v>28</v>
      </c>
    </row>
    <row r="4157" spans="1:6" x14ac:dyDescent="0.3">
      <c r="A4157" s="1" t="s">
        <v>13003</v>
      </c>
      <c r="B4157" s="1" t="s">
        <v>13004</v>
      </c>
      <c r="C4157" s="1" t="s">
        <v>13005</v>
      </c>
      <c r="D4157" s="35" t="s">
        <v>13006</v>
      </c>
      <c r="E4157" s="36">
        <v>45498.400000000001</v>
      </c>
      <c r="F4157" s="1" t="s">
        <v>28</v>
      </c>
    </row>
    <row r="4158" spans="1:6" x14ac:dyDescent="0.3">
      <c r="A4158" s="1" t="s">
        <v>13007</v>
      </c>
      <c r="B4158" s="1" t="s">
        <v>13008</v>
      </c>
      <c r="C4158" s="1" t="s">
        <v>13009</v>
      </c>
      <c r="D4158" s="35" t="s">
        <v>13010</v>
      </c>
      <c r="E4158" s="36">
        <v>193592.32000000001</v>
      </c>
      <c r="F4158" s="1" t="s">
        <v>7</v>
      </c>
    </row>
    <row r="4159" spans="1:6" x14ac:dyDescent="0.3">
      <c r="A4159" s="1" t="s">
        <v>13011</v>
      </c>
      <c r="B4159" s="1" t="s">
        <v>13012</v>
      </c>
      <c r="C4159" s="1" t="s">
        <v>13013</v>
      </c>
      <c r="D4159" s="35" t="s">
        <v>13014</v>
      </c>
      <c r="E4159" s="36">
        <v>102780.58</v>
      </c>
      <c r="F4159" s="1" t="s">
        <v>28</v>
      </c>
    </row>
    <row r="4160" spans="1:6" x14ac:dyDescent="0.3">
      <c r="A4160" s="1" t="s">
        <v>13015</v>
      </c>
      <c r="B4160" s="1" t="s">
        <v>13016</v>
      </c>
      <c r="C4160" s="1" t="s">
        <v>13017</v>
      </c>
      <c r="D4160" s="35" t="s">
        <v>13018</v>
      </c>
      <c r="E4160" s="36">
        <v>90205.33</v>
      </c>
      <c r="F4160" s="1" t="s">
        <v>28</v>
      </c>
    </row>
    <row r="4161" spans="1:6" x14ac:dyDescent="0.3">
      <c r="A4161" s="1" t="s">
        <v>13019</v>
      </c>
      <c r="B4161" s="1" t="s">
        <v>13020</v>
      </c>
      <c r="C4161" s="1" t="s">
        <v>13021</v>
      </c>
      <c r="D4161" s="35" t="s">
        <v>13022</v>
      </c>
      <c r="E4161" s="36">
        <v>92625.919999999998</v>
      </c>
      <c r="F4161" s="1" t="s">
        <v>7</v>
      </c>
    </row>
    <row r="4162" spans="1:6" x14ac:dyDescent="0.3">
      <c r="A4162" s="1" t="s">
        <v>13023</v>
      </c>
      <c r="B4162" s="1" t="s">
        <v>106</v>
      </c>
      <c r="C4162" s="1" t="s">
        <v>5</v>
      </c>
      <c r="D4162" s="35" t="s">
        <v>6</v>
      </c>
      <c r="E4162" s="36">
        <v>102664.46</v>
      </c>
      <c r="F4162" s="1" t="s">
        <v>28</v>
      </c>
    </row>
    <row r="4163" spans="1:6" x14ac:dyDescent="0.3">
      <c r="A4163" s="1" t="s">
        <v>13024</v>
      </c>
      <c r="B4163" s="1" t="s">
        <v>13025</v>
      </c>
      <c r="C4163" s="1" t="s">
        <v>761</v>
      </c>
      <c r="D4163" s="35" t="s">
        <v>762</v>
      </c>
      <c r="E4163" s="36">
        <v>11999988</v>
      </c>
      <c r="F4163" s="1" t="s">
        <v>3</v>
      </c>
    </row>
    <row r="4164" spans="1:6" x14ac:dyDescent="0.3">
      <c r="A4164" s="1" t="s">
        <v>13026</v>
      </c>
      <c r="B4164" s="1" t="s">
        <v>13027</v>
      </c>
      <c r="C4164" s="1" t="s">
        <v>13028</v>
      </c>
      <c r="D4164" s="35" t="s">
        <v>13029</v>
      </c>
      <c r="E4164" s="36">
        <v>28163.21</v>
      </c>
      <c r="F4164" s="1" t="s">
        <v>7</v>
      </c>
    </row>
    <row r="4165" spans="1:6" x14ac:dyDescent="0.3">
      <c r="A4165" s="1" t="s">
        <v>13030</v>
      </c>
      <c r="B4165" s="1" t="s">
        <v>13031</v>
      </c>
      <c r="C4165" s="1" t="s">
        <v>13032</v>
      </c>
      <c r="D4165" s="35" t="s">
        <v>13033</v>
      </c>
      <c r="E4165" s="36">
        <v>26881.64</v>
      </c>
      <c r="F4165" s="1" t="s">
        <v>7</v>
      </c>
    </row>
    <row r="4166" spans="1:6" x14ac:dyDescent="0.3">
      <c r="A4166" s="1" t="s">
        <v>13034</v>
      </c>
      <c r="B4166" s="1" t="s">
        <v>13035</v>
      </c>
      <c r="C4166" s="1" t="s">
        <v>12971</v>
      </c>
      <c r="D4166" s="35" t="s">
        <v>12972</v>
      </c>
      <c r="E4166" s="36">
        <v>49821.74</v>
      </c>
      <c r="F4166" s="1" t="s">
        <v>7</v>
      </c>
    </row>
    <row r="4167" spans="1:6" x14ac:dyDescent="0.3">
      <c r="A4167" s="1" t="s">
        <v>13036</v>
      </c>
      <c r="B4167" s="1" t="s">
        <v>13037</v>
      </c>
      <c r="C4167" s="1" t="s">
        <v>13038</v>
      </c>
      <c r="D4167" s="35" t="s">
        <v>13039</v>
      </c>
      <c r="E4167" s="36">
        <v>125674.05</v>
      </c>
      <c r="F4167" s="1" t="s">
        <v>7</v>
      </c>
    </row>
    <row r="4168" spans="1:6" x14ac:dyDescent="0.3">
      <c r="A4168" s="1" t="s">
        <v>13040</v>
      </c>
      <c r="B4168" s="1" t="s">
        <v>13041</v>
      </c>
      <c r="C4168" s="1" t="s">
        <v>13042</v>
      </c>
      <c r="D4168" s="35" t="s">
        <v>13043</v>
      </c>
      <c r="E4168" s="36">
        <v>154678.29999999999</v>
      </c>
      <c r="F4168" s="1" t="s">
        <v>28</v>
      </c>
    </row>
    <row r="4169" spans="1:6" x14ac:dyDescent="0.3">
      <c r="A4169" s="1" t="s">
        <v>13044</v>
      </c>
      <c r="B4169" s="1" t="s">
        <v>13045</v>
      </c>
      <c r="C4169" s="1" t="s">
        <v>13046</v>
      </c>
      <c r="D4169" s="35" t="s">
        <v>13047</v>
      </c>
      <c r="E4169" s="36">
        <v>123292.01</v>
      </c>
      <c r="F4169" s="1" t="s">
        <v>28</v>
      </c>
    </row>
    <row r="4170" spans="1:6" x14ac:dyDescent="0.3">
      <c r="A4170" s="1" t="s">
        <v>13048</v>
      </c>
      <c r="B4170" s="1" t="s">
        <v>13049</v>
      </c>
      <c r="C4170" s="1" t="s">
        <v>13050</v>
      </c>
      <c r="D4170" s="35" t="s">
        <v>13051</v>
      </c>
      <c r="E4170" s="36">
        <v>97234.58</v>
      </c>
      <c r="F4170" s="1" t="s">
        <v>28</v>
      </c>
    </row>
    <row r="4171" spans="1:6" x14ac:dyDescent="0.3">
      <c r="A4171" s="1" t="s">
        <v>13052</v>
      </c>
      <c r="B4171" s="1" t="s">
        <v>13053</v>
      </c>
      <c r="C4171" s="1" t="s">
        <v>13054</v>
      </c>
      <c r="D4171" s="35" t="s">
        <v>13055</v>
      </c>
      <c r="E4171" s="36">
        <v>181535.03</v>
      </c>
      <c r="F4171" s="1" t="s">
        <v>28</v>
      </c>
    </row>
    <row r="4172" spans="1:6" x14ac:dyDescent="0.3">
      <c r="A4172" s="1" t="s">
        <v>13056</v>
      </c>
      <c r="B4172" s="1" t="s">
        <v>13057</v>
      </c>
      <c r="C4172" s="1" t="s">
        <v>761</v>
      </c>
      <c r="D4172" s="35" t="s">
        <v>762</v>
      </c>
      <c r="E4172" s="36">
        <v>29942400</v>
      </c>
      <c r="F4172" s="1" t="s">
        <v>7</v>
      </c>
    </row>
    <row r="4173" spans="1:6" x14ac:dyDescent="0.3">
      <c r="A4173" s="1" t="s">
        <v>13058</v>
      </c>
      <c r="B4173" s="1" t="s">
        <v>13059</v>
      </c>
      <c r="C4173" s="1" t="s">
        <v>761</v>
      </c>
      <c r="D4173" s="35" t="s">
        <v>762</v>
      </c>
      <c r="E4173" s="36">
        <v>50000000</v>
      </c>
      <c r="F4173" s="1" t="s">
        <v>7</v>
      </c>
    </row>
    <row r="4174" spans="1:6" x14ac:dyDescent="0.3">
      <c r="A4174" s="1" t="s">
        <v>13060</v>
      </c>
      <c r="B4174" s="1" t="s">
        <v>13061</v>
      </c>
      <c r="C4174" s="1" t="s">
        <v>761</v>
      </c>
      <c r="D4174" s="35" t="s">
        <v>762</v>
      </c>
      <c r="E4174" s="36">
        <v>50000000</v>
      </c>
      <c r="F4174" s="1" t="s">
        <v>7</v>
      </c>
    </row>
    <row r="4175" spans="1:6" x14ac:dyDescent="0.3">
      <c r="A4175" s="1" t="s">
        <v>13062</v>
      </c>
      <c r="B4175" s="1" t="s">
        <v>13063</v>
      </c>
      <c r="C4175" s="1" t="s">
        <v>761</v>
      </c>
      <c r="D4175" s="35" t="s">
        <v>762</v>
      </c>
      <c r="E4175" s="36">
        <v>30000000</v>
      </c>
      <c r="F4175" s="1" t="s">
        <v>7</v>
      </c>
    </row>
    <row r="4176" spans="1:6" x14ac:dyDescent="0.3">
      <c r="A4176" s="1" t="s">
        <v>13064</v>
      </c>
      <c r="B4176" s="1" t="s">
        <v>13065</v>
      </c>
      <c r="C4176" s="1" t="s">
        <v>761</v>
      </c>
      <c r="D4176" s="35" t="s">
        <v>762</v>
      </c>
      <c r="E4176" s="36">
        <v>50000000</v>
      </c>
      <c r="F4176" s="1" t="s">
        <v>3</v>
      </c>
    </row>
    <row r="4177" spans="1:6" x14ac:dyDescent="0.3">
      <c r="A4177" s="1" t="s">
        <v>13066</v>
      </c>
      <c r="B4177" s="1" t="s">
        <v>13067</v>
      </c>
      <c r="C4177" s="1" t="s">
        <v>761</v>
      </c>
      <c r="D4177" s="35" t="s">
        <v>762</v>
      </c>
      <c r="E4177" s="36">
        <v>50000000</v>
      </c>
      <c r="F4177" s="1" t="s">
        <v>3</v>
      </c>
    </row>
    <row r="4178" spans="1:6" x14ac:dyDescent="0.3">
      <c r="A4178" s="1" t="s">
        <v>13068</v>
      </c>
      <c r="B4178" s="1" t="s">
        <v>13069</v>
      </c>
      <c r="C4178" s="1" t="s">
        <v>761</v>
      </c>
      <c r="D4178" s="35" t="s">
        <v>762</v>
      </c>
      <c r="E4178" s="36">
        <v>15000000</v>
      </c>
      <c r="F4178" s="1" t="s">
        <v>7</v>
      </c>
    </row>
    <row r="4179" spans="1:6" x14ac:dyDescent="0.3">
      <c r="A4179" s="1" t="s">
        <v>13070</v>
      </c>
      <c r="B4179" s="1" t="s">
        <v>13071</v>
      </c>
      <c r="C4179" s="1" t="s">
        <v>761</v>
      </c>
      <c r="D4179" s="35" t="s">
        <v>762</v>
      </c>
      <c r="E4179" s="36">
        <v>6500000</v>
      </c>
      <c r="F4179" s="1" t="s">
        <v>3</v>
      </c>
    </row>
    <row r="4180" spans="1:6" x14ac:dyDescent="0.3">
      <c r="A4180" s="1" t="s">
        <v>13072</v>
      </c>
      <c r="B4180" s="1" t="s">
        <v>13073</v>
      </c>
      <c r="C4180" s="1" t="s">
        <v>761</v>
      </c>
      <c r="D4180" s="35" t="s">
        <v>762</v>
      </c>
      <c r="E4180" s="36">
        <v>50000000</v>
      </c>
      <c r="F4180" s="1" t="s">
        <v>7</v>
      </c>
    </row>
    <row r="4181" spans="1:6" x14ac:dyDescent="0.3">
      <c r="A4181" s="1" t="s">
        <v>13074</v>
      </c>
      <c r="B4181" s="1" t="s">
        <v>13075</v>
      </c>
      <c r="C4181" s="1" t="s">
        <v>13076</v>
      </c>
      <c r="D4181" s="35" t="s">
        <v>13077</v>
      </c>
      <c r="E4181" s="36">
        <v>14450363.359999999</v>
      </c>
      <c r="F4181" s="1" t="s">
        <v>28</v>
      </c>
    </row>
    <row r="4182" spans="1:6" x14ac:dyDescent="0.3">
      <c r="A4182" s="1" t="s">
        <v>13078</v>
      </c>
      <c r="B4182" s="1" t="s">
        <v>13079</v>
      </c>
      <c r="C4182" s="1" t="s">
        <v>4047</v>
      </c>
      <c r="D4182" s="35" t="s">
        <v>4048</v>
      </c>
      <c r="E4182" s="36">
        <v>58500000</v>
      </c>
      <c r="F4182" s="1" t="s">
        <v>7</v>
      </c>
    </row>
    <row r="4183" spans="1:6" x14ac:dyDescent="0.3">
      <c r="A4183" s="1" t="s">
        <v>13080</v>
      </c>
      <c r="B4183" s="1" t="s">
        <v>13081</v>
      </c>
      <c r="C4183" s="1" t="s">
        <v>761</v>
      </c>
      <c r="D4183" s="35" t="s">
        <v>762</v>
      </c>
      <c r="E4183" s="36">
        <v>6951333.79</v>
      </c>
      <c r="F4183" s="1" t="s">
        <v>7</v>
      </c>
    </row>
    <row r="4184" spans="1:6" x14ac:dyDescent="0.3">
      <c r="A4184" s="1" t="s">
        <v>13082</v>
      </c>
      <c r="B4184" s="1" t="s">
        <v>13083</v>
      </c>
      <c r="C4184" s="1" t="s">
        <v>761</v>
      </c>
      <c r="D4184" s="35" t="s">
        <v>762</v>
      </c>
      <c r="E4184" s="36">
        <v>50000000</v>
      </c>
      <c r="F4184" s="1" t="s">
        <v>7</v>
      </c>
    </row>
    <row r="4185" spans="1:6" x14ac:dyDescent="0.3">
      <c r="A4185" s="1" t="s">
        <v>13084</v>
      </c>
      <c r="B4185" s="1" t="s">
        <v>13085</v>
      </c>
      <c r="C4185" s="1" t="s">
        <v>761</v>
      </c>
      <c r="D4185" s="35" t="s">
        <v>762</v>
      </c>
      <c r="E4185" s="36">
        <v>1013132.44</v>
      </c>
      <c r="F4185" s="1" t="s">
        <v>7</v>
      </c>
    </row>
    <row r="4186" spans="1:6" x14ac:dyDescent="0.3">
      <c r="A4186" s="1" t="s">
        <v>13086</v>
      </c>
      <c r="B4186" s="1" t="s">
        <v>13087</v>
      </c>
      <c r="C4186" s="1" t="s">
        <v>761</v>
      </c>
      <c r="D4186" s="35" t="s">
        <v>762</v>
      </c>
      <c r="E4186" s="36">
        <v>49532256.909999996</v>
      </c>
      <c r="F4186" s="1" t="s">
        <v>7</v>
      </c>
    </row>
    <row r="4187" spans="1:6" x14ac:dyDescent="0.3">
      <c r="A4187" s="1" t="s">
        <v>13088</v>
      </c>
      <c r="B4187" s="1" t="s">
        <v>13089</v>
      </c>
      <c r="C4187" s="1" t="s">
        <v>761</v>
      </c>
      <c r="D4187" s="35" t="s">
        <v>762</v>
      </c>
      <c r="E4187" s="36">
        <v>50000000</v>
      </c>
      <c r="F4187" s="1" t="s">
        <v>7</v>
      </c>
    </row>
    <row r="4188" spans="1:6" x14ac:dyDescent="0.3">
      <c r="A4188" s="1" t="s">
        <v>13090</v>
      </c>
      <c r="B4188" s="1" t="s">
        <v>13091</v>
      </c>
      <c r="C4188" s="1" t="s">
        <v>761</v>
      </c>
      <c r="D4188" s="35" t="s">
        <v>762</v>
      </c>
      <c r="E4188" s="36">
        <v>50000000</v>
      </c>
      <c r="F4188" s="1" t="s">
        <v>7</v>
      </c>
    </row>
    <row r="4189" spans="1:6" x14ac:dyDescent="0.3">
      <c r="A4189" s="1" t="s">
        <v>13092</v>
      </c>
      <c r="B4189" s="1" t="s">
        <v>13093</v>
      </c>
      <c r="C4189" s="1" t="s">
        <v>761</v>
      </c>
      <c r="D4189" s="35" t="s">
        <v>762</v>
      </c>
      <c r="E4189" s="36">
        <v>15617477.27</v>
      </c>
      <c r="F4189" s="1" t="s">
        <v>7</v>
      </c>
    </row>
    <row r="4190" spans="1:6" x14ac:dyDescent="0.3">
      <c r="A4190" s="1" t="s">
        <v>13094</v>
      </c>
      <c r="B4190" s="1" t="s">
        <v>13095</v>
      </c>
      <c r="C4190" s="1" t="s">
        <v>761</v>
      </c>
      <c r="D4190" s="35" t="s">
        <v>762</v>
      </c>
      <c r="E4190" s="36">
        <v>32853293.16</v>
      </c>
      <c r="F4190" s="1" t="s">
        <v>7</v>
      </c>
    </row>
    <row r="4191" spans="1:6" x14ac:dyDescent="0.3">
      <c r="A4191" s="1" t="s">
        <v>13096</v>
      </c>
      <c r="B4191" s="1" t="s">
        <v>13097</v>
      </c>
      <c r="C4191" s="1" t="s">
        <v>991</v>
      </c>
      <c r="D4191" s="35" t="s">
        <v>992</v>
      </c>
      <c r="E4191" s="36">
        <v>5116283.71</v>
      </c>
      <c r="F4191" s="1" t="s">
        <v>7</v>
      </c>
    </row>
    <row r="4192" spans="1:6" x14ac:dyDescent="0.3">
      <c r="A4192" s="1" t="s">
        <v>13098</v>
      </c>
      <c r="B4192" s="1" t="s">
        <v>13099</v>
      </c>
      <c r="C4192" s="1" t="s">
        <v>761</v>
      </c>
      <c r="D4192" s="35" t="s">
        <v>762</v>
      </c>
      <c r="E4192" s="36">
        <v>28891823.600000001</v>
      </c>
      <c r="F4192" s="1" t="s">
        <v>7</v>
      </c>
    </row>
    <row r="4193" spans="1:6" x14ac:dyDescent="0.3">
      <c r="A4193" s="1" t="s">
        <v>13100</v>
      </c>
      <c r="B4193" s="1" t="s">
        <v>13101</v>
      </c>
      <c r="C4193" s="1" t="s">
        <v>13102</v>
      </c>
      <c r="D4193" s="35" t="s">
        <v>13103</v>
      </c>
      <c r="E4193" s="36">
        <v>20196</v>
      </c>
      <c r="F4193" s="1" t="s">
        <v>7</v>
      </c>
    </row>
    <row r="4194" spans="1:6" x14ac:dyDescent="0.3">
      <c r="A4194" s="1" t="s">
        <v>13104</v>
      </c>
      <c r="B4194" s="1" t="s">
        <v>13105</v>
      </c>
      <c r="C4194" s="1" t="s">
        <v>13106</v>
      </c>
      <c r="D4194" s="35" t="s">
        <v>13107</v>
      </c>
      <c r="E4194" s="36">
        <v>117621.69</v>
      </c>
      <c r="F4194" s="1" t="s">
        <v>7</v>
      </c>
    </row>
    <row r="4195" spans="1:6" x14ac:dyDescent="0.3">
      <c r="A4195" s="1" t="s">
        <v>13108</v>
      </c>
      <c r="B4195" s="1" t="s">
        <v>13109</v>
      </c>
      <c r="C4195" s="1" t="s">
        <v>13110</v>
      </c>
      <c r="D4195" s="35" t="s">
        <v>13111</v>
      </c>
      <c r="E4195" s="36">
        <v>158549.88</v>
      </c>
      <c r="F4195" s="1" t="s">
        <v>7</v>
      </c>
    </row>
    <row r="4196" spans="1:6" x14ac:dyDescent="0.3">
      <c r="A4196" s="1" t="s">
        <v>13112</v>
      </c>
      <c r="B4196" s="1" t="s">
        <v>13113</v>
      </c>
      <c r="C4196" s="1" t="s">
        <v>13114</v>
      </c>
      <c r="D4196" s="35" t="s">
        <v>13115</v>
      </c>
      <c r="E4196" s="36">
        <v>118430.08</v>
      </c>
      <c r="F4196" s="1" t="s">
        <v>7</v>
      </c>
    </row>
    <row r="4197" spans="1:6" x14ac:dyDescent="0.3">
      <c r="A4197" s="1" t="s">
        <v>13116</v>
      </c>
      <c r="B4197" s="1" t="s">
        <v>13117</v>
      </c>
      <c r="C4197" s="1" t="s">
        <v>13118</v>
      </c>
      <c r="D4197" s="35" t="s">
        <v>13119</v>
      </c>
      <c r="E4197" s="36">
        <v>115195.6</v>
      </c>
      <c r="F4197" s="1" t="s">
        <v>7</v>
      </c>
    </row>
    <row r="4198" spans="1:6" x14ac:dyDescent="0.3">
      <c r="A4198" s="1" t="s">
        <v>13120</v>
      </c>
      <c r="B4198" s="1" t="s">
        <v>13121</v>
      </c>
      <c r="C4198" s="1" t="s">
        <v>13122</v>
      </c>
      <c r="D4198" s="35" t="s">
        <v>13123</v>
      </c>
      <c r="E4198" s="36">
        <v>156828.92000000001</v>
      </c>
      <c r="F4198" s="1" t="s">
        <v>7</v>
      </c>
    </row>
    <row r="4199" spans="1:6" x14ac:dyDescent="0.3">
      <c r="A4199" s="1" t="s">
        <v>13124</v>
      </c>
      <c r="B4199" s="1" t="s">
        <v>13125</v>
      </c>
      <c r="C4199" s="1" t="s">
        <v>13126</v>
      </c>
      <c r="D4199" s="35" t="s">
        <v>13127</v>
      </c>
      <c r="E4199" s="36">
        <v>18440.3</v>
      </c>
      <c r="F4199" s="1" t="s">
        <v>7</v>
      </c>
    </row>
    <row r="4200" spans="1:6" x14ac:dyDescent="0.3">
      <c r="A4200" s="1" t="s">
        <v>13128</v>
      </c>
      <c r="B4200" s="1" t="s">
        <v>13129</v>
      </c>
      <c r="C4200" s="1" t="s">
        <v>686</v>
      </c>
      <c r="D4200" s="35" t="s">
        <v>687</v>
      </c>
      <c r="E4200" s="36">
        <v>193964.01</v>
      </c>
      <c r="F4200" s="1" t="s">
        <v>7</v>
      </c>
    </row>
    <row r="4201" spans="1:6" x14ac:dyDescent="0.3">
      <c r="A4201" s="1" t="s">
        <v>13130</v>
      </c>
      <c r="B4201" s="1" t="s">
        <v>13131</v>
      </c>
      <c r="C4201" s="1" t="s">
        <v>13132</v>
      </c>
      <c r="D4201" s="35" t="s">
        <v>13133</v>
      </c>
      <c r="E4201" s="36">
        <v>156828.92000000001</v>
      </c>
      <c r="F4201" s="1" t="s">
        <v>7</v>
      </c>
    </row>
    <row r="4202" spans="1:6" x14ac:dyDescent="0.3">
      <c r="A4202" s="1" t="s">
        <v>13134</v>
      </c>
      <c r="B4202" s="1" t="s">
        <v>13135</v>
      </c>
      <c r="C4202" s="1" t="s">
        <v>13136</v>
      </c>
      <c r="D4202" s="35" t="s">
        <v>13137</v>
      </c>
      <c r="E4202" s="36">
        <v>199927.42</v>
      </c>
      <c r="F4202" s="1" t="s">
        <v>7</v>
      </c>
    </row>
    <row r="4203" spans="1:6" x14ac:dyDescent="0.3">
      <c r="A4203" s="1" t="s">
        <v>13138</v>
      </c>
      <c r="B4203" s="1" t="s">
        <v>13139</v>
      </c>
      <c r="C4203" s="1" t="s">
        <v>13140</v>
      </c>
      <c r="D4203" s="35" t="s">
        <v>13141</v>
      </c>
      <c r="E4203" s="36">
        <v>115196.5</v>
      </c>
      <c r="F4203" s="1" t="s">
        <v>7</v>
      </c>
    </row>
    <row r="4204" spans="1:6" x14ac:dyDescent="0.3">
      <c r="A4204" s="1" t="s">
        <v>13142</v>
      </c>
      <c r="B4204" s="1" t="s">
        <v>13143</v>
      </c>
      <c r="C4204" s="1" t="s">
        <v>13143</v>
      </c>
      <c r="D4204" s="35" t="s">
        <v>13144</v>
      </c>
      <c r="E4204" s="36">
        <v>118430.08</v>
      </c>
      <c r="F4204" s="1" t="s">
        <v>7</v>
      </c>
    </row>
    <row r="4205" spans="1:6" x14ac:dyDescent="0.3">
      <c r="A4205" s="1" t="s">
        <v>13145</v>
      </c>
      <c r="B4205" s="1" t="s">
        <v>13146</v>
      </c>
      <c r="C4205" s="1" t="s">
        <v>13147</v>
      </c>
      <c r="D4205" s="35" t="s">
        <v>13148</v>
      </c>
      <c r="E4205" s="36">
        <v>153595.32999999999</v>
      </c>
      <c r="F4205" s="1" t="s">
        <v>7</v>
      </c>
    </row>
    <row r="4206" spans="1:6" x14ac:dyDescent="0.3">
      <c r="A4206" s="1" t="s">
        <v>13149</v>
      </c>
      <c r="B4206" s="1" t="s">
        <v>13150</v>
      </c>
      <c r="C4206" s="1" t="s">
        <v>13151</v>
      </c>
      <c r="D4206" s="35" t="s">
        <v>13152</v>
      </c>
      <c r="E4206" s="36">
        <v>156828.92000000001</v>
      </c>
      <c r="F4206" s="1" t="s">
        <v>7</v>
      </c>
    </row>
    <row r="4207" spans="1:6" x14ac:dyDescent="0.3">
      <c r="A4207" s="1" t="s">
        <v>13153</v>
      </c>
      <c r="B4207" s="1" t="s">
        <v>13154</v>
      </c>
      <c r="C4207" s="1" t="s">
        <v>13155</v>
      </c>
      <c r="D4207" s="35" t="s">
        <v>13156</v>
      </c>
      <c r="E4207" s="36">
        <v>118430.08</v>
      </c>
      <c r="F4207" s="1" t="s">
        <v>7</v>
      </c>
    </row>
    <row r="4208" spans="1:6" x14ac:dyDescent="0.3">
      <c r="A4208" s="1" t="s">
        <v>13157</v>
      </c>
      <c r="B4208" s="1" t="s">
        <v>13158</v>
      </c>
      <c r="C4208" s="1" t="s">
        <v>13159</v>
      </c>
      <c r="D4208" s="35" t="s">
        <v>13160</v>
      </c>
      <c r="E4208" s="36">
        <v>156828.92000000001</v>
      </c>
      <c r="F4208" s="1" t="s">
        <v>7</v>
      </c>
    </row>
    <row r="4209" spans="1:6" x14ac:dyDescent="0.3">
      <c r="A4209" s="1" t="s">
        <v>13161</v>
      </c>
      <c r="B4209" s="1" t="s">
        <v>13162</v>
      </c>
      <c r="C4209" s="1" t="s">
        <v>13163</v>
      </c>
      <c r="D4209" s="35" t="s">
        <v>13164</v>
      </c>
      <c r="E4209" s="36">
        <v>76797.67</v>
      </c>
      <c r="F4209" s="1" t="s">
        <v>7</v>
      </c>
    </row>
    <row r="4210" spans="1:6" x14ac:dyDescent="0.3">
      <c r="A4210" s="1" t="s">
        <v>13165</v>
      </c>
      <c r="B4210" s="1" t="s">
        <v>13166</v>
      </c>
      <c r="C4210" s="1" t="s">
        <v>13167</v>
      </c>
      <c r="D4210" s="35" t="s">
        <v>13168</v>
      </c>
      <c r="E4210" s="36">
        <v>122211.03</v>
      </c>
      <c r="F4210" s="1" t="s">
        <v>7</v>
      </c>
    </row>
    <row r="4211" spans="1:6" x14ac:dyDescent="0.3">
      <c r="A4211" s="1" t="s">
        <v>13169</v>
      </c>
      <c r="B4211" s="1" t="s">
        <v>13170</v>
      </c>
      <c r="C4211" s="1" t="s">
        <v>13171</v>
      </c>
      <c r="D4211" s="35" t="s">
        <v>13172</v>
      </c>
      <c r="E4211" s="36">
        <v>21318</v>
      </c>
      <c r="F4211" s="1" t="s">
        <v>7</v>
      </c>
    </row>
    <row r="4212" spans="1:6" x14ac:dyDescent="0.3">
      <c r="A4212" s="1" t="s">
        <v>13173</v>
      </c>
      <c r="B4212" s="1" t="s">
        <v>13174</v>
      </c>
      <c r="C4212" s="1" t="s">
        <v>13175</v>
      </c>
      <c r="D4212" s="35" t="s">
        <v>13176</v>
      </c>
      <c r="E4212" s="36">
        <v>118430.08</v>
      </c>
      <c r="F4212" s="1" t="s">
        <v>7</v>
      </c>
    </row>
    <row r="4213" spans="1:6" x14ac:dyDescent="0.3">
      <c r="A4213" s="1" t="s">
        <v>13177</v>
      </c>
      <c r="B4213" s="1" t="s">
        <v>13178</v>
      </c>
      <c r="C4213" s="1" t="s">
        <v>13179</v>
      </c>
      <c r="D4213" s="35" t="s">
        <v>13180</v>
      </c>
      <c r="E4213" s="36">
        <v>71047.92</v>
      </c>
      <c r="F4213" s="1" t="s">
        <v>7</v>
      </c>
    </row>
    <row r="4214" spans="1:6" x14ac:dyDescent="0.3">
      <c r="A4214" s="1" t="s">
        <v>13181</v>
      </c>
      <c r="B4214" s="1" t="s">
        <v>13182</v>
      </c>
      <c r="C4214" s="1" t="s">
        <v>13183</v>
      </c>
      <c r="D4214" s="35" t="s">
        <v>13184</v>
      </c>
      <c r="E4214" s="36">
        <v>118430.08</v>
      </c>
      <c r="F4214" s="1" t="s">
        <v>7</v>
      </c>
    </row>
    <row r="4215" spans="1:6" x14ac:dyDescent="0.3">
      <c r="A4215" s="1" t="s">
        <v>13185</v>
      </c>
      <c r="B4215" s="1" t="s">
        <v>13186</v>
      </c>
      <c r="C4215" s="1" t="s">
        <v>13187</v>
      </c>
      <c r="D4215" s="35" t="s">
        <v>13188</v>
      </c>
      <c r="E4215" s="36">
        <v>29168.41</v>
      </c>
      <c r="F4215" s="1" t="s">
        <v>7</v>
      </c>
    </row>
    <row r="4216" spans="1:6" x14ac:dyDescent="0.3">
      <c r="A4216" s="1" t="s">
        <v>13189</v>
      </c>
      <c r="B4216" s="1" t="s">
        <v>13190</v>
      </c>
      <c r="C4216" s="1" t="s">
        <v>2749</v>
      </c>
      <c r="D4216" s="35" t="s">
        <v>10522</v>
      </c>
      <c r="E4216" s="36">
        <v>43486.04</v>
      </c>
      <c r="F4216" s="1" t="s">
        <v>7</v>
      </c>
    </row>
    <row r="4217" spans="1:6" x14ac:dyDescent="0.3">
      <c r="A4217" s="1" t="s">
        <v>13191</v>
      </c>
      <c r="B4217" s="1" t="s">
        <v>13192</v>
      </c>
      <c r="C4217" s="1" t="s">
        <v>13193</v>
      </c>
      <c r="D4217" s="35" t="s">
        <v>13194</v>
      </c>
      <c r="E4217" s="36">
        <v>177113.63</v>
      </c>
      <c r="F4217" s="1" t="s">
        <v>28</v>
      </c>
    </row>
    <row r="4218" spans="1:6" x14ac:dyDescent="0.3">
      <c r="A4218" s="1" t="s">
        <v>13195</v>
      </c>
      <c r="B4218" s="1" t="s">
        <v>13196</v>
      </c>
      <c r="C4218" s="1" t="s">
        <v>761</v>
      </c>
      <c r="D4218" s="35" t="s">
        <v>762</v>
      </c>
      <c r="E4218" s="36">
        <v>10604999.6</v>
      </c>
      <c r="F4218" s="1" t="s">
        <v>7</v>
      </c>
    </row>
    <row r="4219" spans="1:6" x14ac:dyDescent="0.3">
      <c r="A4219" s="1" t="s">
        <v>13197</v>
      </c>
      <c r="B4219" s="1" t="s">
        <v>13198</v>
      </c>
      <c r="C4219" s="1" t="s">
        <v>13199</v>
      </c>
      <c r="D4219" s="35" t="s">
        <v>13200</v>
      </c>
      <c r="E4219" s="36">
        <v>118430.08</v>
      </c>
      <c r="F4219" s="1" t="s">
        <v>7</v>
      </c>
    </row>
    <row r="4220" spans="1:6" x14ac:dyDescent="0.3">
      <c r="A4220" s="1" t="s">
        <v>13201</v>
      </c>
      <c r="B4220" s="1" t="s">
        <v>13202</v>
      </c>
      <c r="C4220" s="1" t="s">
        <v>13203</v>
      </c>
      <c r="D4220" s="35" t="s">
        <v>13204</v>
      </c>
      <c r="E4220" s="36">
        <v>180367.57</v>
      </c>
      <c r="F4220" s="1" t="s">
        <v>7</v>
      </c>
    </row>
    <row r="4221" spans="1:6" x14ac:dyDescent="0.3">
      <c r="A4221" s="1" t="s">
        <v>13205</v>
      </c>
      <c r="B4221" s="1" t="s">
        <v>13206</v>
      </c>
      <c r="C4221" s="1" t="s">
        <v>13207</v>
      </c>
      <c r="D4221" s="35" t="s">
        <v>13208</v>
      </c>
      <c r="E4221" s="36">
        <v>183645.16</v>
      </c>
      <c r="F4221" s="1" t="s">
        <v>7</v>
      </c>
    </row>
    <row r="4222" spans="1:6" x14ac:dyDescent="0.3">
      <c r="A4222" s="1" t="s">
        <v>13209</v>
      </c>
      <c r="B4222" s="1" t="s">
        <v>13210</v>
      </c>
      <c r="C4222" s="1" t="s">
        <v>13211</v>
      </c>
      <c r="D4222" s="35" t="s">
        <v>13212</v>
      </c>
      <c r="E4222" s="36">
        <v>160062.53</v>
      </c>
      <c r="F4222" s="1" t="s">
        <v>7</v>
      </c>
    </row>
    <row r="4223" spans="1:6" x14ac:dyDescent="0.3">
      <c r="A4223" s="1" t="s">
        <v>13213</v>
      </c>
      <c r="B4223" s="1" t="s">
        <v>13214</v>
      </c>
      <c r="C4223" s="1" t="s">
        <v>1962</v>
      </c>
      <c r="D4223" s="35" t="s">
        <v>1963</v>
      </c>
      <c r="E4223" s="36">
        <v>87895.18</v>
      </c>
      <c r="F4223" s="1" t="s">
        <v>7</v>
      </c>
    </row>
    <row r="4224" spans="1:6" x14ac:dyDescent="0.3">
      <c r="A4224" s="1" t="s">
        <v>13215</v>
      </c>
      <c r="B4224" s="1" t="s">
        <v>13216</v>
      </c>
      <c r="C4224" s="1" t="s">
        <v>13217</v>
      </c>
      <c r="D4224" s="35" t="s">
        <v>13218</v>
      </c>
      <c r="E4224" s="36">
        <v>48157.35</v>
      </c>
      <c r="F4224" s="1" t="s">
        <v>7</v>
      </c>
    </row>
    <row r="4225" spans="1:6" x14ac:dyDescent="0.3">
      <c r="A4225" s="1" t="s">
        <v>13219</v>
      </c>
      <c r="B4225" s="1" t="s">
        <v>13220</v>
      </c>
      <c r="C4225" s="1" t="s">
        <v>13221</v>
      </c>
      <c r="D4225" s="35" t="s">
        <v>13222</v>
      </c>
      <c r="E4225" s="36">
        <v>131656</v>
      </c>
      <c r="F4225" s="1" t="s">
        <v>7</v>
      </c>
    </row>
    <row r="4226" spans="1:6" x14ac:dyDescent="0.3">
      <c r="A4226" s="1" t="s">
        <v>13223</v>
      </c>
      <c r="B4226" s="1" t="s">
        <v>13224</v>
      </c>
      <c r="C4226" s="1" t="s">
        <v>13225</v>
      </c>
      <c r="D4226" s="35" t="s">
        <v>13226</v>
      </c>
      <c r="E4226" s="36">
        <v>55424.19</v>
      </c>
      <c r="F4226" s="1" t="s">
        <v>7</v>
      </c>
    </row>
    <row r="4227" spans="1:6" x14ac:dyDescent="0.3">
      <c r="A4227" s="1" t="s">
        <v>13227</v>
      </c>
      <c r="B4227" s="1" t="s">
        <v>13228</v>
      </c>
      <c r="C4227" s="1" t="s">
        <v>13229</v>
      </c>
      <c r="D4227" s="35" t="s">
        <v>13230</v>
      </c>
      <c r="E4227" s="36">
        <v>118430.08</v>
      </c>
      <c r="F4227" s="1" t="s">
        <v>7</v>
      </c>
    </row>
    <row r="4228" spans="1:6" x14ac:dyDescent="0.3">
      <c r="A4228" s="1" t="s">
        <v>13231</v>
      </c>
      <c r="B4228" s="1" t="s">
        <v>13232</v>
      </c>
      <c r="C4228" s="1" t="s">
        <v>13233</v>
      </c>
      <c r="D4228" s="35" t="s">
        <v>13234</v>
      </c>
      <c r="E4228" s="36">
        <v>118430.08</v>
      </c>
      <c r="F4228" s="1" t="s">
        <v>7</v>
      </c>
    </row>
    <row r="4229" spans="1:6" x14ac:dyDescent="0.3">
      <c r="A4229" s="1" t="s">
        <v>13235</v>
      </c>
      <c r="B4229" s="1" t="s">
        <v>13236</v>
      </c>
      <c r="C4229" s="1" t="s">
        <v>13237</v>
      </c>
      <c r="D4229" s="35" t="s">
        <v>13238</v>
      </c>
      <c r="E4229" s="36">
        <v>118430.08</v>
      </c>
      <c r="F4229" s="1" t="s">
        <v>7</v>
      </c>
    </row>
    <row r="4230" spans="1:6" x14ac:dyDescent="0.3">
      <c r="A4230" s="1" t="s">
        <v>13239</v>
      </c>
      <c r="B4230" s="1" t="s">
        <v>13240</v>
      </c>
      <c r="C4230" s="1" t="s">
        <v>761</v>
      </c>
      <c r="D4230" s="35" t="s">
        <v>762</v>
      </c>
      <c r="E4230" s="36">
        <v>49920663.799999997</v>
      </c>
      <c r="F4230" s="1" t="s">
        <v>7</v>
      </c>
    </row>
    <row r="4231" spans="1:6" x14ac:dyDescent="0.3">
      <c r="A4231" s="1" t="s">
        <v>13241</v>
      </c>
      <c r="B4231" s="1" t="s">
        <v>13242</v>
      </c>
      <c r="C4231" s="1" t="s">
        <v>761</v>
      </c>
      <c r="D4231" s="35" t="s">
        <v>762</v>
      </c>
      <c r="E4231" s="36">
        <v>50000000</v>
      </c>
      <c r="F4231" s="1" t="s">
        <v>7</v>
      </c>
    </row>
    <row r="4232" spans="1:6" x14ac:dyDescent="0.3">
      <c r="A4232" s="1" t="s">
        <v>13243</v>
      </c>
      <c r="B4232" s="1" t="s">
        <v>13244</v>
      </c>
      <c r="C4232" s="1" t="s">
        <v>13245</v>
      </c>
      <c r="D4232" s="35" t="s">
        <v>13246</v>
      </c>
      <c r="E4232" s="36">
        <v>76828.509999999995</v>
      </c>
      <c r="F4232" s="1" t="s">
        <v>7</v>
      </c>
    </row>
    <row r="4233" spans="1:6" x14ac:dyDescent="0.3">
      <c r="A4233" s="1" t="s">
        <v>13247</v>
      </c>
      <c r="B4233" s="1" t="s">
        <v>13248</v>
      </c>
      <c r="C4233" s="1" t="s">
        <v>13249</v>
      </c>
      <c r="D4233" s="35" t="s">
        <v>13250</v>
      </c>
      <c r="E4233" s="36">
        <v>133574.09</v>
      </c>
      <c r="F4233" s="1" t="s">
        <v>7</v>
      </c>
    </row>
    <row r="4234" spans="1:6" x14ac:dyDescent="0.3">
      <c r="A4234" s="1" t="s">
        <v>13251</v>
      </c>
      <c r="B4234" s="1" t="s">
        <v>13252</v>
      </c>
      <c r="C4234" s="1" t="s">
        <v>13253</v>
      </c>
      <c r="D4234" s="35" t="s">
        <v>13254</v>
      </c>
      <c r="E4234" s="36">
        <v>118430.08</v>
      </c>
      <c r="F4234" s="1" t="s">
        <v>7</v>
      </c>
    </row>
    <row r="4235" spans="1:6" x14ac:dyDescent="0.3">
      <c r="A4235" s="1" t="s">
        <v>13255</v>
      </c>
      <c r="B4235" s="1" t="s">
        <v>13256</v>
      </c>
      <c r="C4235" s="1" t="s">
        <v>13257</v>
      </c>
      <c r="D4235" s="35" t="s">
        <v>13258</v>
      </c>
      <c r="E4235" s="36">
        <v>52445.2</v>
      </c>
      <c r="F4235" s="1" t="s">
        <v>7</v>
      </c>
    </row>
    <row r="4236" spans="1:6" x14ac:dyDescent="0.3">
      <c r="A4236" s="1" t="s">
        <v>13259</v>
      </c>
      <c r="B4236" s="1" t="s">
        <v>13260</v>
      </c>
      <c r="C4236" s="1" t="s">
        <v>13261</v>
      </c>
      <c r="D4236" s="35" t="s">
        <v>13262</v>
      </c>
      <c r="E4236" s="36">
        <v>118430.08</v>
      </c>
      <c r="F4236" s="1" t="s">
        <v>7</v>
      </c>
    </row>
    <row r="4237" spans="1:6" x14ac:dyDescent="0.3">
      <c r="A4237" s="1" t="s">
        <v>13263</v>
      </c>
      <c r="B4237" s="1" t="s">
        <v>13264</v>
      </c>
      <c r="C4237" s="1" t="s">
        <v>13265</v>
      </c>
      <c r="D4237" s="35" t="s">
        <v>13266</v>
      </c>
      <c r="E4237" s="36">
        <v>118430.08</v>
      </c>
      <c r="F4237" s="1" t="s">
        <v>7</v>
      </c>
    </row>
    <row r="4238" spans="1:6" x14ac:dyDescent="0.3">
      <c r="A4238" s="1" t="s">
        <v>13267</v>
      </c>
      <c r="B4238" s="1" t="s">
        <v>13268</v>
      </c>
      <c r="C4238" s="1" t="s">
        <v>4925</v>
      </c>
      <c r="D4238" s="35" t="s">
        <v>4926</v>
      </c>
      <c r="E4238" s="36">
        <v>156828.92000000001</v>
      </c>
      <c r="F4238" s="1" t="s">
        <v>7</v>
      </c>
    </row>
    <row r="4239" spans="1:6" x14ac:dyDescent="0.3">
      <c r="A4239" s="1" t="s">
        <v>13269</v>
      </c>
      <c r="B4239" s="1" t="s">
        <v>13270</v>
      </c>
      <c r="C4239" s="1" t="s">
        <v>13271</v>
      </c>
      <c r="D4239" s="35" t="s">
        <v>13272</v>
      </c>
      <c r="E4239" s="36">
        <v>64722.19</v>
      </c>
      <c r="F4239" s="1" t="s">
        <v>7</v>
      </c>
    </row>
    <row r="4240" spans="1:6" x14ac:dyDescent="0.3">
      <c r="A4240" s="1" t="s">
        <v>13273</v>
      </c>
      <c r="B4240" s="1" t="s">
        <v>13274</v>
      </c>
      <c r="C4240" s="1" t="s">
        <v>13275</v>
      </c>
      <c r="D4240" s="35" t="s">
        <v>13276</v>
      </c>
      <c r="E4240" s="36">
        <v>34911.81</v>
      </c>
      <c r="F4240" s="1" t="s">
        <v>7</v>
      </c>
    </row>
    <row r="4241" spans="1:6" x14ac:dyDescent="0.3">
      <c r="A4241" s="1" t="s">
        <v>13277</v>
      </c>
      <c r="B4241" s="1" t="s">
        <v>13278</v>
      </c>
      <c r="C4241" s="1" t="s">
        <v>13279</v>
      </c>
      <c r="D4241" s="35" t="s">
        <v>13280</v>
      </c>
      <c r="E4241" s="36">
        <v>193456.06</v>
      </c>
      <c r="F4241" s="1" t="s">
        <v>7</v>
      </c>
    </row>
    <row r="4242" spans="1:6" x14ac:dyDescent="0.3">
      <c r="A4242" s="1" t="s">
        <v>13281</v>
      </c>
      <c r="B4242" s="1" t="s">
        <v>13282</v>
      </c>
      <c r="C4242" s="1" t="s">
        <v>13283</v>
      </c>
      <c r="D4242" s="35" t="s">
        <v>13284</v>
      </c>
      <c r="E4242" s="36">
        <v>52004.13</v>
      </c>
      <c r="F4242" s="1" t="s">
        <v>7</v>
      </c>
    </row>
    <row r="4243" spans="1:6" x14ac:dyDescent="0.3">
      <c r="A4243" s="1" t="s">
        <v>13285</v>
      </c>
      <c r="B4243" s="1" t="s">
        <v>13286</v>
      </c>
      <c r="C4243" s="1" t="s">
        <v>13287</v>
      </c>
      <c r="D4243" s="35" t="s">
        <v>13288</v>
      </c>
      <c r="E4243" s="36">
        <v>164921.63</v>
      </c>
      <c r="F4243" s="1" t="s">
        <v>438</v>
      </c>
    </row>
    <row r="4244" spans="1:6" x14ac:dyDescent="0.3">
      <c r="A4244" s="1" t="s">
        <v>13289</v>
      </c>
      <c r="B4244" s="1" t="s">
        <v>13290</v>
      </c>
      <c r="C4244" s="1" t="s">
        <v>13291</v>
      </c>
      <c r="D4244" s="35" t="s">
        <v>13292</v>
      </c>
      <c r="E4244" s="36">
        <v>179733.26</v>
      </c>
      <c r="F4244" s="1" t="s">
        <v>438</v>
      </c>
    </row>
    <row r="4245" spans="1:6" x14ac:dyDescent="0.3">
      <c r="A4245" s="1" t="s">
        <v>13293</v>
      </c>
      <c r="B4245" s="1" t="s">
        <v>13294</v>
      </c>
      <c r="C4245" s="1" t="s">
        <v>13295</v>
      </c>
      <c r="D4245" s="35" t="s">
        <v>13296</v>
      </c>
      <c r="E4245" s="36">
        <v>41937.32</v>
      </c>
      <c r="F4245" s="1" t="s">
        <v>7</v>
      </c>
    </row>
    <row r="4246" spans="1:6" x14ac:dyDescent="0.3">
      <c r="A4246" s="1" t="s">
        <v>13297</v>
      </c>
      <c r="B4246" s="1" t="s">
        <v>13298</v>
      </c>
      <c r="C4246" s="1" t="s">
        <v>13299</v>
      </c>
      <c r="D4246" s="35" t="s">
        <v>13300</v>
      </c>
      <c r="E4246" s="36">
        <v>170001.98</v>
      </c>
      <c r="F4246" s="1" t="s">
        <v>7</v>
      </c>
    </row>
    <row r="4247" spans="1:6" x14ac:dyDescent="0.3">
      <c r="A4247" s="1" t="s">
        <v>13301</v>
      </c>
      <c r="B4247" s="1" t="s">
        <v>13302</v>
      </c>
      <c r="C4247" s="1" t="s">
        <v>13303</v>
      </c>
      <c r="D4247" s="35" t="s">
        <v>13304</v>
      </c>
      <c r="E4247" s="36">
        <v>191444.43</v>
      </c>
      <c r="F4247" s="1" t="s">
        <v>7</v>
      </c>
    </row>
    <row r="4248" spans="1:6" x14ac:dyDescent="0.3">
      <c r="A4248" s="1" t="s">
        <v>13305</v>
      </c>
      <c r="B4248" s="1" t="s">
        <v>13306</v>
      </c>
      <c r="C4248" s="1" t="s">
        <v>13307</v>
      </c>
      <c r="D4248" s="35" t="s">
        <v>13308</v>
      </c>
      <c r="E4248" s="36">
        <v>161798.79999999999</v>
      </c>
      <c r="F4248" s="1" t="s">
        <v>7</v>
      </c>
    </row>
    <row r="4249" spans="1:6" x14ac:dyDescent="0.3">
      <c r="A4249" s="1" t="s">
        <v>13309</v>
      </c>
      <c r="B4249" s="1" t="s">
        <v>13310</v>
      </c>
      <c r="C4249" s="1" t="s">
        <v>13311</v>
      </c>
      <c r="D4249" s="35" t="s">
        <v>13312</v>
      </c>
      <c r="E4249" s="36">
        <v>32012.51</v>
      </c>
      <c r="F4249" s="1" t="s">
        <v>7</v>
      </c>
    </row>
    <row r="4250" spans="1:6" x14ac:dyDescent="0.3">
      <c r="A4250" s="1" t="s">
        <v>13313</v>
      </c>
      <c r="B4250" s="1" t="s">
        <v>13314</v>
      </c>
      <c r="C4250" s="1" t="s">
        <v>13315</v>
      </c>
      <c r="D4250" s="35" t="s">
        <v>13316</v>
      </c>
      <c r="E4250" s="36">
        <v>170985.43</v>
      </c>
      <c r="F4250" s="1" t="s">
        <v>7</v>
      </c>
    </row>
    <row r="4251" spans="1:6" x14ac:dyDescent="0.3">
      <c r="A4251" s="1" t="s">
        <v>13317</v>
      </c>
      <c r="B4251" s="1" t="s">
        <v>13318</v>
      </c>
      <c r="C4251" s="1" t="s">
        <v>13319</v>
      </c>
      <c r="D4251" s="35" t="s">
        <v>13320</v>
      </c>
      <c r="E4251" s="36">
        <v>73049.38</v>
      </c>
      <c r="F4251" s="1" t="s">
        <v>7</v>
      </c>
    </row>
    <row r="4252" spans="1:6" x14ac:dyDescent="0.3">
      <c r="A4252" s="1" t="s">
        <v>13321</v>
      </c>
      <c r="B4252" s="1" t="s">
        <v>13322</v>
      </c>
      <c r="C4252" s="1" t="s">
        <v>13323</v>
      </c>
      <c r="D4252" s="35" t="s">
        <v>13324</v>
      </c>
      <c r="E4252" s="36">
        <v>199523.51</v>
      </c>
      <c r="F4252" s="1" t="s">
        <v>7</v>
      </c>
    </row>
    <row r="4253" spans="1:6" x14ac:dyDescent="0.3">
      <c r="A4253" s="1" t="s">
        <v>13325</v>
      </c>
      <c r="B4253" s="1" t="s">
        <v>13326</v>
      </c>
      <c r="C4253" s="1" t="s">
        <v>13327</v>
      </c>
      <c r="D4253" s="35" t="s">
        <v>13328</v>
      </c>
      <c r="E4253" s="36">
        <v>81364.23</v>
      </c>
      <c r="F4253" s="1" t="s">
        <v>7</v>
      </c>
    </row>
    <row r="4254" spans="1:6" x14ac:dyDescent="0.3">
      <c r="A4254" s="1" t="s">
        <v>13329</v>
      </c>
      <c r="B4254" s="1" t="s">
        <v>13330</v>
      </c>
      <c r="C4254" s="1" t="s">
        <v>13331</v>
      </c>
      <c r="D4254" s="35" t="s">
        <v>13332</v>
      </c>
      <c r="E4254" s="36">
        <v>72109.759999999995</v>
      </c>
      <c r="F4254" s="1" t="s">
        <v>7</v>
      </c>
    </row>
    <row r="4255" spans="1:6" x14ac:dyDescent="0.3">
      <c r="A4255" s="1" t="s">
        <v>13333</v>
      </c>
      <c r="B4255" s="1" t="s">
        <v>13334</v>
      </c>
      <c r="C4255" s="1" t="s">
        <v>13335</v>
      </c>
      <c r="D4255" s="35" t="s">
        <v>13336</v>
      </c>
      <c r="E4255" s="36">
        <v>123433.87</v>
      </c>
      <c r="F4255" s="1" t="s">
        <v>7</v>
      </c>
    </row>
    <row r="4256" spans="1:6" x14ac:dyDescent="0.3">
      <c r="A4256" s="1" t="s">
        <v>13337</v>
      </c>
      <c r="B4256" s="1" t="s">
        <v>13338</v>
      </c>
      <c r="C4256" s="1" t="s">
        <v>13339</v>
      </c>
      <c r="D4256" s="35" t="s">
        <v>13340</v>
      </c>
      <c r="E4256" s="36">
        <v>199541.02</v>
      </c>
      <c r="F4256" s="1" t="s">
        <v>7</v>
      </c>
    </row>
    <row r="4257" spans="1:6" x14ac:dyDescent="0.3">
      <c r="A4257" s="1" t="s">
        <v>13341</v>
      </c>
      <c r="B4257" s="1" t="s">
        <v>13342</v>
      </c>
      <c r="C4257" s="1" t="s">
        <v>13343</v>
      </c>
      <c r="D4257" s="35" t="s">
        <v>13344</v>
      </c>
      <c r="E4257" s="36">
        <v>141842.35</v>
      </c>
      <c r="F4257" s="1" t="s">
        <v>7</v>
      </c>
    </row>
    <row r="4258" spans="1:6" x14ac:dyDescent="0.3">
      <c r="A4258" s="1" t="s">
        <v>13345</v>
      </c>
      <c r="B4258" s="1" t="s">
        <v>13346</v>
      </c>
      <c r="C4258" s="1" t="s">
        <v>1247</v>
      </c>
      <c r="D4258" s="35" t="s">
        <v>1248</v>
      </c>
      <c r="E4258" s="36">
        <v>199879.05</v>
      </c>
      <c r="F4258" s="1" t="s">
        <v>7</v>
      </c>
    </row>
    <row r="4259" spans="1:6" x14ac:dyDescent="0.3">
      <c r="A4259" s="1" t="s">
        <v>13347</v>
      </c>
      <c r="B4259" s="1" t="s">
        <v>13348</v>
      </c>
      <c r="C4259" s="1" t="s">
        <v>5922</v>
      </c>
      <c r="D4259" s="35" t="s">
        <v>5923</v>
      </c>
      <c r="E4259" s="36">
        <v>113367</v>
      </c>
      <c r="F4259" s="1" t="s">
        <v>46</v>
      </c>
    </row>
    <row r="4260" spans="1:6" x14ac:dyDescent="0.3">
      <c r="A4260" s="1" t="s">
        <v>13349</v>
      </c>
      <c r="B4260" s="1" t="s">
        <v>13350</v>
      </c>
      <c r="C4260" s="1" t="s">
        <v>13351</v>
      </c>
      <c r="D4260" s="35" t="s">
        <v>13352</v>
      </c>
      <c r="E4260" s="36">
        <v>80031.25</v>
      </c>
      <c r="F4260" s="1" t="s">
        <v>7</v>
      </c>
    </row>
    <row r="4261" spans="1:6" x14ac:dyDescent="0.3">
      <c r="A4261" s="1" t="s">
        <v>13353</v>
      </c>
      <c r="B4261" s="1" t="s">
        <v>13354</v>
      </c>
      <c r="C4261" s="1" t="s">
        <v>13355</v>
      </c>
      <c r="D4261" s="35" t="s">
        <v>13356</v>
      </c>
      <c r="E4261" s="36">
        <v>156828.92000000001</v>
      </c>
      <c r="F4261" s="1" t="s">
        <v>7</v>
      </c>
    </row>
    <row r="4262" spans="1:6" x14ac:dyDescent="0.3">
      <c r="A4262" s="1" t="s">
        <v>13357</v>
      </c>
      <c r="B4262" s="1" t="s">
        <v>13358</v>
      </c>
      <c r="C4262" s="1" t="s">
        <v>13359</v>
      </c>
      <c r="D4262" s="35" t="s">
        <v>13360</v>
      </c>
      <c r="E4262" s="36">
        <v>118430.08</v>
      </c>
      <c r="F4262" s="1" t="s">
        <v>7</v>
      </c>
    </row>
    <row r="4263" spans="1:6" x14ac:dyDescent="0.3">
      <c r="A4263" s="1" t="s">
        <v>13361</v>
      </c>
      <c r="B4263" s="1" t="s">
        <v>13362</v>
      </c>
      <c r="C4263" s="1" t="s">
        <v>13363</v>
      </c>
      <c r="D4263" s="35" t="s">
        <v>13364</v>
      </c>
      <c r="E4263" s="36">
        <v>118430.08</v>
      </c>
      <c r="F4263" s="1" t="s">
        <v>7</v>
      </c>
    </row>
    <row r="4264" spans="1:6" x14ac:dyDescent="0.3">
      <c r="A4264" s="1" t="s">
        <v>13365</v>
      </c>
      <c r="B4264" s="1" t="s">
        <v>13366</v>
      </c>
      <c r="C4264" s="1" t="s">
        <v>13367</v>
      </c>
      <c r="D4264" s="35" t="s">
        <v>13368</v>
      </c>
      <c r="E4264" s="36">
        <v>80031.25</v>
      </c>
      <c r="F4264" s="1" t="s">
        <v>7</v>
      </c>
    </row>
    <row r="4265" spans="1:6" x14ac:dyDescent="0.3">
      <c r="A4265" s="1" t="s">
        <v>13369</v>
      </c>
      <c r="B4265" s="1" t="s">
        <v>13370</v>
      </c>
      <c r="C4265" s="1" t="s">
        <v>13371</v>
      </c>
      <c r="D4265" s="35" t="s">
        <v>13372</v>
      </c>
      <c r="E4265" s="36">
        <v>156828.92000000001</v>
      </c>
      <c r="F4265" s="1" t="s">
        <v>7</v>
      </c>
    </row>
    <row r="4266" spans="1:6" x14ac:dyDescent="0.3">
      <c r="A4266" s="1" t="s">
        <v>13373</v>
      </c>
      <c r="B4266" s="1" t="s">
        <v>13374</v>
      </c>
      <c r="C4266" s="1" t="s">
        <v>13375</v>
      </c>
      <c r="D4266" s="35" t="s">
        <v>13376</v>
      </c>
      <c r="E4266" s="36">
        <v>156828.92000000001</v>
      </c>
      <c r="F4266" s="1" t="s">
        <v>7</v>
      </c>
    </row>
    <row r="4267" spans="1:6" x14ac:dyDescent="0.3">
      <c r="A4267" s="1" t="s">
        <v>13377</v>
      </c>
      <c r="B4267" s="1" t="s">
        <v>13378</v>
      </c>
      <c r="C4267" s="1" t="s">
        <v>13379</v>
      </c>
      <c r="D4267" s="35" t="s">
        <v>13380</v>
      </c>
      <c r="E4267" s="36">
        <v>118430.08</v>
      </c>
      <c r="F4267" s="1" t="s">
        <v>7</v>
      </c>
    </row>
    <row r="4268" spans="1:6" x14ac:dyDescent="0.3">
      <c r="A4268" s="1" t="s">
        <v>13381</v>
      </c>
      <c r="B4268" s="1" t="s">
        <v>13382</v>
      </c>
      <c r="C4268" s="1" t="s">
        <v>13383</v>
      </c>
      <c r="D4268" s="35" t="s">
        <v>13384</v>
      </c>
      <c r="E4268" s="36">
        <v>118430.08</v>
      </c>
      <c r="F4268" s="1" t="s">
        <v>7</v>
      </c>
    </row>
    <row r="4269" spans="1:6" x14ac:dyDescent="0.3">
      <c r="A4269" s="1" t="s">
        <v>13385</v>
      </c>
      <c r="B4269" s="1" t="s">
        <v>13386</v>
      </c>
      <c r="C4269" s="1" t="s">
        <v>13387</v>
      </c>
      <c r="D4269" s="35" t="s">
        <v>13388</v>
      </c>
      <c r="E4269" s="36">
        <v>117555.32</v>
      </c>
      <c r="F4269" s="1" t="s">
        <v>7</v>
      </c>
    </row>
    <row r="4270" spans="1:6" x14ac:dyDescent="0.3">
      <c r="A4270" s="1" t="s">
        <v>13389</v>
      </c>
      <c r="B4270" s="1" t="s">
        <v>13390</v>
      </c>
      <c r="C4270" s="1" t="s">
        <v>13391</v>
      </c>
      <c r="D4270" s="35" t="s">
        <v>13392</v>
      </c>
      <c r="E4270" s="36">
        <v>156828.92000000001</v>
      </c>
      <c r="F4270" s="1" t="s">
        <v>7</v>
      </c>
    </row>
    <row r="4271" spans="1:6" x14ac:dyDescent="0.3">
      <c r="A4271" s="1" t="s">
        <v>13393</v>
      </c>
      <c r="B4271" s="1" t="s">
        <v>13394</v>
      </c>
      <c r="C4271" s="1" t="s">
        <v>761</v>
      </c>
      <c r="D4271" s="35" t="s">
        <v>762</v>
      </c>
      <c r="E4271" s="36">
        <v>50000000</v>
      </c>
      <c r="F4271" s="1" t="s">
        <v>7</v>
      </c>
    </row>
    <row r="4272" spans="1:6" x14ac:dyDescent="0.3">
      <c r="A4272" s="1" t="s">
        <v>13395</v>
      </c>
      <c r="B4272" s="1" t="s">
        <v>13396</v>
      </c>
      <c r="C4272" s="1" t="s">
        <v>1569</v>
      </c>
      <c r="D4272" s="35" t="s">
        <v>1570</v>
      </c>
      <c r="E4272" s="36">
        <v>43810.720000000001</v>
      </c>
      <c r="F4272" s="1" t="s">
        <v>7</v>
      </c>
    </row>
    <row r="4273" spans="1:6" x14ac:dyDescent="0.3">
      <c r="A4273" s="1" t="s">
        <v>13397</v>
      </c>
      <c r="B4273" s="1" t="s">
        <v>13398</v>
      </c>
      <c r="C4273" s="1" t="s">
        <v>13076</v>
      </c>
      <c r="D4273" s="35" t="s">
        <v>13077</v>
      </c>
      <c r="E4273" s="36">
        <v>8279432.0800000001</v>
      </c>
      <c r="F4273" s="1" t="s">
        <v>7</v>
      </c>
    </row>
    <row r="4274" spans="1:6" x14ac:dyDescent="0.3">
      <c r="A4274" s="1" t="s">
        <v>13399</v>
      </c>
      <c r="B4274" s="1" t="s">
        <v>13400</v>
      </c>
      <c r="C4274" s="1" t="s">
        <v>13401</v>
      </c>
      <c r="D4274" s="35" t="s">
        <v>13402</v>
      </c>
      <c r="E4274" s="36">
        <v>169867.42</v>
      </c>
      <c r="F4274" s="1" t="s">
        <v>46</v>
      </c>
    </row>
    <row r="4275" spans="1:6" x14ac:dyDescent="0.3">
      <c r="A4275" s="1" t="s">
        <v>13403</v>
      </c>
      <c r="B4275" s="1" t="s">
        <v>13404</v>
      </c>
      <c r="C4275" s="1" t="s">
        <v>13405</v>
      </c>
      <c r="D4275" s="35" t="s">
        <v>13406</v>
      </c>
      <c r="E4275" s="36">
        <v>148571.76</v>
      </c>
      <c r="F4275" s="1" t="s">
        <v>46</v>
      </c>
    </row>
    <row r="4276" spans="1:6" x14ac:dyDescent="0.3">
      <c r="A4276" s="1" t="s">
        <v>13407</v>
      </c>
      <c r="B4276" s="1" t="s">
        <v>13408</v>
      </c>
      <c r="C4276" s="1" t="s">
        <v>13409</v>
      </c>
      <c r="D4276" s="35" t="s">
        <v>13410</v>
      </c>
      <c r="E4276" s="36">
        <v>148571.76</v>
      </c>
      <c r="F4276" s="1" t="s">
        <v>46</v>
      </c>
    </row>
    <row r="4277" spans="1:6" x14ac:dyDescent="0.3">
      <c r="A4277" s="1" t="s">
        <v>13411</v>
      </c>
      <c r="B4277" s="1" t="s">
        <v>13412</v>
      </c>
      <c r="C4277" s="1" t="s">
        <v>13413</v>
      </c>
      <c r="D4277" s="35" t="s">
        <v>13414</v>
      </c>
      <c r="E4277" s="36">
        <v>199582.27</v>
      </c>
      <c r="F4277" s="1" t="s">
        <v>7</v>
      </c>
    </row>
    <row r="4278" spans="1:6" x14ac:dyDescent="0.3">
      <c r="A4278" s="1" t="s">
        <v>13415</v>
      </c>
      <c r="B4278" s="1" t="s">
        <v>13416</v>
      </c>
      <c r="C4278" s="1" t="s">
        <v>13417</v>
      </c>
      <c r="D4278" s="35" t="s">
        <v>13418</v>
      </c>
      <c r="E4278" s="36">
        <v>55170.78</v>
      </c>
      <c r="F4278" s="1" t="s">
        <v>46</v>
      </c>
    </row>
    <row r="4279" spans="1:6" x14ac:dyDescent="0.3">
      <c r="A4279" s="1" t="s">
        <v>13419</v>
      </c>
      <c r="B4279" s="1" t="s">
        <v>13420</v>
      </c>
      <c r="C4279" s="1" t="s">
        <v>13421</v>
      </c>
      <c r="D4279" s="35" t="s">
        <v>13422</v>
      </c>
      <c r="E4279" s="36">
        <v>73049.37</v>
      </c>
      <c r="F4279" s="1" t="s">
        <v>7</v>
      </c>
    </row>
    <row r="4280" spans="1:6" x14ac:dyDescent="0.3">
      <c r="A4280" s="1" t="s">
        <v>13423</v>
      </c>
      <c r="B4280" s="1" t="s">
        <v>13424</v>
      </c>
      <c r="C4280" s="1" t="s">
        <v>13425</v>
      </c>
      <c r="D4280" s="35" t="s">
        <v>13426</v>
      </c>
      <c r="E4280" s="36">
        <v>45580.95</v>
      </c>
      <c r="F4280" s="1" t="s">
        <v>46</v>
      </c>
    </row>
    <row r="4281" spans="1:6" x14ac:dyDescent="0.3">
      <c r="A4281" s="1" t="s">
        <v>13427</v>
      </c>
      <c r="B4281" s="1" t="s">
        <v>13428</v>
      </c>
      <c r="C4281" s="1" t="s">
        <v>13291</v>
      </c>
      <c r="D4281" s="35" t="s">
        <v>13292</v>
      </c>
      <c r="E4281" s="36">
        <v>171590.01</v>
      </c>
      <c r="F4281" s="1" t="s">
        <v>46</v>
      </c>
    </row>
    <row r="4282" spans="1:6" x14ac:dyDescent="0.3">
      <c r="A4282" s="1" t="s">
        <v>13429</v>
      </c>
      <c r="B4282" s="1" t="s">
        <v>13430</v>
      </c>
      <c r="C4282" s="1" t="s">
        <v>991</v>
      </c>
      <c r="D4282" s="35" t="s">
        <v>992</v>
      </c>
      <c r="E4282" s="36">
        <v>19799176.289999999</v>
      </c>
      <c r="F4282" s="1" t="s">
        <v>7</v>
      </c>
    </row>
    <row r="4283" spans="1:6" x14ac:dyDescent="0.3">
      <c r="A4283" s="1" t="s">
        <v>13431</v>
      </c>
      <c r="B4283" s="1" t="s">
        <v>13432</v>
      </c>
      <c r="C4283" s="1" t="s">
        <v>761</v>
      </c>
      <c r="D4283" s="35" t="s">
        <v>762</v>
      </c>
      <c r="E4283" s="36">
        <v>29155044.969999999</v>
      </c>
      <c r="F4283" s="1" t="s">
        <v>7</v>
      </c>
    </row>
    <row r="4284" spans="1:6" x14ac:dyDescent="0.3">
      <c r="A4284" s="1" t="s">
        <v>13433</v>
      </c>
      <c r="B4284" s="1" t="s">
        <v>13434</v>
      </c>
      <c r="C4284" s="1" t="s">
        <v>13076</v>
      </c>
      <c r="D4284" s="35" t="s">
        <v>13077</v>
      </c>
      <c r="E4284" s="36">
        <v>20915000</v>
      </c>
      <c r="F4284" s="1" t="s">
        <v>7</v>
      </c>
    </row>
    <row r="4285" spans="1:6" x14ac:dyDescent="0.3">
      <c r="A4285" s="1" t="s">
        <v>13435</v>
      </c>
      <c r="B4285" s="1" t="s">
        <v>114</v>
      </c>
      <c r="C4285" s="1" t="s">
        <v>13076</v>
      </c>
      <c r="D4285" s="35" t="s">
        <v>13077</v>
      </c>
      <c r="E4285" s="36">
        <v>49892538.619999997</v>
      </c>
      <c r="F4285" s="1" t="s">
        <v>3</v>
      </c>
    </row>
    <row r="4286" spans="1:6" x14ac:dyDescent="0.3">
      <c r="A4286" s="1" t="s">
        <v>13436</v>
      </c>
      <c r="B4286" s="1" t="s">
        <v>13437</v>
      </c>
      <c r="C4286" s="1" t="s">
        <v>13076</v>
      </c>
      <c r="D4286" s="35" t="s">
        <v>13077</v>
      </c>
      <c r="E4286" s="36">
        <v>29340353.16</v>
      </c>
      <c r="F4286" s="1" t="s">
        <v>7</v>
      </c>
    </row>
    <row r="4287" spans="1:6" x14ac:dyDescent="0.3">
      <c r="A4287" s="1" t="s">
        <v>13438</v>
      </c>
      <c r="B4287" s="1" t="s">
        <v>13439</v>
      </c>
      <c r="C4287" s="1" t="s">
        <v>761</v>
      </c>
      <c r="D4287" s="35" t="s">
        <v>762</v>
      </c>
      <c r="E4287" s="36">
        <v>17782866.039999999</v>
      </c>
      <c r="F4287" s="1" t="s">
        <v>3</v>
      </c>
    </row>
    <row r="4288" spans="1:6" x14ac:dyDescent="0.3">
      <c r="A4288" s="1" t="s">
        <v>13440</v>
      </c>
      <c r="B4288" s="1" t="s">
        <v>13441</v>
      </c>
      <c r="C4288" s="1" t="s">
        <v>12955</v>
      </c>
      <c r="D4288" s="35" t="s">
        <v>12956</v>
      </c>
      <c r="E4288" s="36">
        <v>362790.54</v>
      </c>
      <c r="F4288" s="1" t="s">
        <v>7</v>
      </c>
    </row>
    <row r="4289" spans="1:6" x14ac:dyDescent="0.3">
      <c r="A4289" s="1" t="s">
        <v>13442</v>
      </c>
      <c r="B4289" s="1" t="s">
        <v>13443</v>
      </c>
      <c r="C4289" s="1" t="s">
        <v>13444</v>
      </c>
      <c r="D4289" s="35" t="s">
        <v>13445</v>
      </c>
      <c r="E4289" s="36">
        <v>515558.40000000002</v>
      </c>
      <c r="F4289" s="1" t="s">
        <v>7</v>
      </c>
    </row>
    <row r="4290" spans="1:6" x14ac:dyDescent="0.3">
      <c r="A4290" s="1" t="s">
        <v>13446</v>
      </c>
      <c r="B4290" s="1" t="s">
        <v>13447</v>
      </c>
      <c r="C4290" s="1" t="s">
        <v>13448</v>
      </c>
      <c r="D4290" s="35" t="s">
        <v>13449</v>
      </c>
      <c r="E4290" s="36">
        <v>357334.25</v>
      </c>
      <c r="F4290" s="1" t="s">
        <v>7</v>
      </c>
    </row>
    <row r="4291" spans="1:6" x14ac:dyDescent="0.3">
      <c r="A4291" s="1" t="s">
        <v>13450</v>
      </c>
      <c r="B4291" s="1" t="s">
        <v>13451</v>
      </c>
      <c r="C4291" s="1" t="s">
        <v>13452</v>
      </c>
      <c r="D4291" s="35" t="s">
        <v>13453</v>
      </c>
      <c r="E4291" s="36">
        <v>513692.44</v>
      </c>
      <c r="F4291" s="1" t="s">
        <v>7</v>
      </c>
    </row>
    <row r="4292" spans="1:6" x14ac:dyDescent="0.3">
      <c r="A4292" s="1" t="s">
        <v>13454</v>
      </c>
      <c r="B4292" s="1" t="s">
        <v>13455</v>
      </c>
      <c r="C4292" s="1" t="s">
        <v>12955</v>
      </c>
      <c r="D4292" s="35" t="s">
        <v>12956</v>
      </c>
      <c r="E4292" s="36">
        <v>366126.8</v>
      </c>
      <c r="F4292" s="1" t="s">
        <v>7</v>
      </c>
    </row>
    <row r="4293" spans="1:6" x14ac:dyDescent="0.3">
      <c r="A4293" s="1" t="s">
        <v>13456</v>
      </c>
      <c r="B4293" s="1" t="s">
        <v>13457</v>
      </c>
      <c r="C4293" s="1" t="s">
        <v>12955</v>
      </c>
      <c r="D4293" s="35" t="s">
        <v>12956</v>
      </c>
      <c r="E4293" s="36">
        <v>477634.47</v>
      </c>
      <c r="F4293" s="1" t="s">
        <v>7</v>
      </c>
    </row>
    <row r="4294" spans="1:6" x14ac:dyDescent="0.3">
      <c r="A4294" s="1" t="s">
        <v>13458</v>
      </c>
      <c r="B4294" s="1" t="s">
        <v>13459</v>
      </c>
      <c r="C4294" s="1" t="s">
        <v>12955</v>
      </c>
      <c r="D4294" s="35" t="s">
        <v>12956</v>
      </c>
      <c r="E4294" s="36">
        <v>482895.76</v>
      </c>
      <c r="F4294" s="1" t="s">
        <v>7</v>
      </c>
    </row>
    <row r="4295" spans="1:6" x14ac:dyDescent="0.3">
      <c r="A4295" s="1" t="s">
        <v>13460</v>
      </c>
      <c r="B4295" s="1" t="s">
        <v>13461</v>
      </c>
      <c r="C4295" s="1" t="s">
        <v>13462</v>
      </c>
      <c r="D4295" s="35" t="s">
        <v>13463</v>
      </c>
      <c r="E4295" s="36">
        <v>524495.82999999996</v>
      </c>
      <c r="F4295" s="1" t="s">
        <v>7</v>
      </c>
    </row>
    <row r="4296" spans="1:6" x14ac:dyDescent="0.3">
      <c r="A4296" s="1" t="s">
        <v>13464</v>
      </c>
      <c r="B4296" s="1" t="s">
        <v>13465</v>
      </c>
      <c r="C4296" s="1" t="s">
        <v>13462</v>
      </c>
      <c r="D4296" s="35" t="s">
        <v>13463</v>
      </c>
      <c r="E4296" s="36">
        <v>447546.61</v>
      </c>
      <c r="F4296" s="1" t="s">
        <v>7</v>
      </c>
    </row>
    <row r="4297" spans="1:6" x14ac:dyDescent="0.3">
      <c r="A4297" s="1" t="s">
        <v>13466</v>
      </c>
      <c r="B4297" s="1" t="s">
        <v>13467</v>
      </c>
      <c r="C4297" s="1" t="s">
        <v>750</v>
      </c>
      <c r="D4297" s="35" t="s">
        <v>751</v>
      </c>
      <c r="E4297" s="36">
        <v>373490.82</v>
      </c>
      <c r="F4297" s="1" t="s">
        <v>7</v>
      </c>
    </row>
    <row r="4298" spans="1:6" x14ac:dyDescent="0.3">
      <c r="A4298" s="1" t="s">
        <v>13468</v>
      </c>
      <c r="B4298" s="1" t="s">
        <v>13469</v>
      </c>
      <c r="C4298" s="1" t="s">
        <v>13470</v>
      </c>
      <c r="D4298" s="35" t="s">
        <v>13471</v>
      </c>
      <c r="E4298" s="36">
        <v>477072.47</v>
      </c>
      <c r="F4298" s="1" t="s">
        <v>13472</v>
      </c>
    </row>
    <row r="4299" spans="1:6" x14ac:dyDescent="0.3">
      <c r="A4299" s="1" t="s">
        <v>13473</v>
      </c>
      <c r="B4299" s="1" t="s">
        <v>13474</v>
      </c>
      <c r="C4299" s="1" t="s">
        <v>13475</v>
      </c>
      <c r="D4299" s="35" t="s">
        <v>13476</v>
      </c>
      <c r="E4299" s="36">
        <v>287051.46000000002</v>
      </c>
      <c r="F4299" s="1" t="s">
        <v>13472</v>
      </c>
    </row>
    <row r="4300" spans="1:6" x14ac:dyDescent="0.3">
      <c r="A4300" s="1" t="s">
        <v>13477</v>
      </c>
      <c r="B4300" s="1" t="s">
        <v>13478</v>
      </c>
      <c r="C4300" s="1" t="s">
        <v>13479</v>
      </c>
      <c r="D4300" s="35" t="s">
        <v>13480</v>
      </c>
      <c r="E4300" s="36">
        <v>280755.05</v>
      </c>
      <c r="F4300" s="1" t="s">
        <v>7</v>
      </c>
    </row>
    <row r="4301" spans="1:6" x14ac:dyDescent="0.3">
      <c r="A4301" s="1" t="s">
        <v>13481</v>
      </c>
      <c r="B4301" s="1" t="s">
        <v>13482</v>
      </c>
      <c r="C4301" s="1" t="s">
        <v>13483</v>
      </c>
      <c r="D4301" s="35" t="s">
        <v>13484</v>
      </c>
      <c r="E4301" s="36">
        <v>264076.78999999998</v>
      </c>
      <c r="F4301" s="1" t="s">
        <v>7</v>
      </c>
    </row>
    <row r="4302" spans="1:6" x14ac:dyDescent="0.3">
      <c r="A4302" s="1" t="s">
        <v>13485</v>
      </c>
      <c r="B4302" s="1" t="s">
        <v>13486</v>
      </c>
      <c r="C4302" s="1" t="s">
        <v>13487</v>
      </c>
      <c r="D4302" s="35" t="s">
        <v>13488</v>
      </c>
      <c r="E4302" s="36">
        <v>216241.38</v>
      </c>
      <c r="F4302" s="1" t="s">
        <v>7</v>
      </c>
    </row>
    <row r="4303" spans="1:6" x14ac:dyDescent="0.3">
      <c r="A4303" s="1" t="s">
        <v>13489</v>
      </c>
      <c r="B4303" s="1" t="s">
        <v>13490</v>
      </c>
      <c r="C4303" s="1" t="s">
        <v>13491</v>
      </c>
      <c r="D4303" s="35" t="s">
        <v>13492</v>
      </c>
      <c r="E4303" s="36">
        <v>298880.01</v>
      </c>
      <c r="F4303" s="1" t="s">
        <v>7</v>
      </c>
    </row>
    <row r="4304" spans="1:6" x14ac:dyDescent="0.3">
      <c r="A4304" s="1" t="s">
        <v>13493</v>
      </c>
      <c r="B4304" s="1" t="s">
        <v>13494</v>
      </c>
      <c r="C4304" s="1" t="s">
        <v>722</v>
      </c>
      <c r="D4304" s="35" t="s">
        <v>723</v>
      </c>
      <c r="E4304" s="36">
        <v>159503.37</v>
      </c>
      <c r="F4304" s="1" t="s">
        <v>13472</v>
      </c>
    </row>
    <row r="4305" spans="1:6" x14ac:dyDescent="0.3">
      <c r="A4305" s="1" t="s">
        <v>13495</v>
      </c>
      <c r="B4305" s="1" t="s">
        <v>13496</v>
      </c>
      <c r="C4305" s="1" t="s">
        <v>13497</v>
      </c>
      <c r="D4305" s="35" t="s">
        <v>13498</v>
      </c>
      <c r="E4305" s="36">
        <v>486608.11</v>
      </c>
      <c r="F4305" s="1" t="s">
        <v>7</v>
      </c>
    </row>
    <row r="4306" spans="1:6" x14ac:dyDescent="0.3">
      <c r="A4306" s="1" t="s">
        <v>13499</v>
      </c>
      <c r="B4306" s="1" t="s">
        <v>13500</v>
      </c>
      <c r="C4306" s="1" t="s">
        <v>13462</v>
      </c>
      <c r="D4306" s="35" t="s">
        <v>13463</v>
      </c>
      <c r="E4306" s="36">
        <v>522930.83</v>
      </c>
      <c r="F4306" s="1" t="s">
        <v>7</v>
      </c>
    </row>
    <row r="4307" spans="1:6" x14ac:dyDescent="0.3">
      <c r="A4307" s="1" t="s">
        <v>13501</v>
      </c>
      <c r="B4307" s="1" t="s">
        <v>13502</v>
      </c>
      <c r="C4307" s="1" t="s">
        <v>13462</v>
      </c>
      <c r="D4307" s="35" t="s">
        <v>13463</v>
      </c>
      <c r="E4307" s="36">
        <v>474524.79</v>
      </c>
      <c r="F4307" s="1" t="s">
        <v>7</v>
      </c>
    </row>
    <row r="4308" spans="1:6" x14ac:dyDescent="0.3">
      <c r="A4308" s="1" t="s">
        <v>13503</v>
      </c>
      <c r="B4308" s="1" t="s">
        <v>13504</v>
      </c>
      <c r="C4308" s="1" t="s">
        <v>13505</v>
      </c>
      <c r="D4308" s="35" t="s">
        <v>13506</v>
      </c>
      <c r="E4308" s="36">
        <v>497943.61</v>
      </c>
      <c r="F4308" s="1" t="s">
        <v>7</v>
      </c>
    </row>
    <row r="4309" spans="1:6" x14ac:dyDescent="0.3">
      <c r="A4309" s="1" t="s">
        <v>13507</v>
      </c>
      <c r="B4309" s="1" t="s">
        <v>13508</v>
      </c>
      <c r="C4309" s="1" t="s">
        <v>13505</v>
      </c>
      <c r="D4309" s="35" t="s">
        <v>13506</v>
      </c>
      <c r="E4309" s="36">
        <v>144945.16</v>
      </c>
      <c r="F4309" s="1" t="s">
        <v>7</v>
      </c>
    </row>
    <row r="4310" spans="1:6" x14ac:dyDescent="0.3">
      <c r="A4310" s="1" t="s">
        <v>13509</v>
      </c>
      <c r="B4310" s="1" t="s">
        <v>13510</v>
      </c>
      <c r="C4310" s="1" t="s">
        <v>13511</v>
      </c>
      <c r="D4310" s="35" t="s">
        <v>13512</v>
      </c>
      <c r="E4310" s="36">
        <v>249127.33</v>
      </c>
      <c r="F4310" s="1" t="s">
        <v>7</v>
      </c>
    </row>
    <row r="4311" spans="1:6" x14ac:dyDescent="0.3">
      <c r="A4311" s="1" t="s">
        <v>13513</v>
      </c>
      <c r="B4311" s="1" t="s">
        <v>13514</v>
      </c>
      <c r="C4311" s="1" t="s">
        <v>13515</v>
      </c>
      <c r="D4311" s="35" t="s">
        <v>13516</v>
      </c>
      <c r="E4311" s="36">
        <v>152278.85</v>
      </c>
      <c r="F4311" s="1" t="s">
        <v>7</v>
      </c>
    </row>
    <row r="4312" spans="1:6" x14ac:dyDescent="0.3">
      <c r="A4312" s="1" t="s">
        <v>13517</v>
      </c>
      <c r="B4312" s="1" t="s">
        <v>13518</v>
      </c>
      <c r="C4312" s="1" t="s">
        <v>13519</v>
      </c>
      <c r="D4312" s="35" t="s">
        <v>13520</v>
      </c>
      <c r="E4312" s="36">
        <v>243267.65</v>
      </c>
      <c r="F4312" s="1" t="s">
        <v>438</v>
      </c>
    </row>
    <row r="4313" spans="1:6" x14ac:dyDescent="0.3">
      <c r="A4313" s="1" t="s">
        <v>13521</v>
      </c>
      <c r="B4313" s="1" t="s">
        <v>13522</v>
      </c>
      <c r="C4313" s="1" t="s">
        <v>13515</v>
      </c>
      <c r="D4313" s="35" t="s">
        <v>13516</v>
      </c>
      <c r="E4313" s="36">
        <v>222012.67</v>
      </c>
      <c r="F4313" s="1" t="s">
        <v>7</v>
      </c>
    </row>
    <row r="4314" spans="1:6" x14ac:dyDescent="0.3">
      <c r="A4314" s="1" t="s">
        <v>13523</v>
      </c>
      <c r="B4314" s="1" t="s">
        <v>13524</v>
      </c>
      <c r="C4314" s="1" t="s">
        <v>13462</v>
      </c>
      <c r="D4314" s="35" t="s">
        <v>13463</v>
      </c>
      <c r="E4314" s="36">
        <v>349030.01</v>
      </c>
      <c r="F4314" s="1" t="s">
        <v>7</v>
      </c>
    </row>
    <row r="4315" spans="1:6" x14ac:dyDescent="0.3">
      <c r="A4315" s="1" t="s">
        <v>13525</v>
      </c>
      <c r="B4315" s="1" t="s">
        <v>13526</v>
      </c>
      <c r="C4315" s="1" t="s">
        <v>4834</v>
      </c>
      <c r="D4315" s="35" t="s">
        <v>4835</v>
      </c>
      <c r="E4315" s="36">
        <v>5536294.3700000001</v>
      </c>
      <c r="F4315" s="1" t="s">
        <v>7</v>
      </c>
    </row>
    <row r="4316" spans="1:6" x14ac:dyDescent="0.3">
      <c r="A4316" s="1" t="s">
        <v>13527</v>
      </c>
      <c r="B4316" s="1" t="s">
        <v>13528</v>
      </c>
      <c r="C4316" s="1" t="s">
        <v>764</v>
      </c>
      <c r="D4316" s="35" t="s">
        <v>765</v>
      </c>
      <c r="E4316" s="36">
        <v>306377.48</v>
      </c>
      <c r="F4316" s="1" t="s">
        <v>7</v>
      </c>
    </row>
    <row r="4317" spans="1:6" x14ac:dyDescent="0.3">
      <c r="A4317" s="1" t="s">
        <v>13529</v>
      </c>
      <c r="B4317" s="1" t="s">
        <v>13530</v>
      </c>
      <c r="C4317" s="1" t="s">
        <v>13505</v>
      </c>
      <c r="D4317" s="35" t="s">
        <v>13506</v>
      </c>
      <c r="E4317" s="36">
        <v>276068.03000000003</v>
      </c>
      <c r="F4317" s="1" t="s">
        <v>7</v>
      </c>
    </row>
    <row r="4318" spans="1:6" x14ac:dyDescent="0.3">
      <c r="A4318" s="1" t="s">
        <v>13531</v>
      </c>
      <c r="B4318" s="1" t="s">
        <v>13532</v>
      </c>
      <c r="C4318" s="1" t="s">
        <v>13479</v>
      </c>
      <c r="D4318" s="35" t="s">
        <v>13480</v>
      </c>
      <c r="E4318" s="36">
        <v>320978.15000000002</v>
      </c>
      <c r="F4318" s="1" t="s">
        <v>7</v>
      </c>
    </row>
    <row r="4319" spans="1:6" x14ac:dyDescent="0.3">
      <c r="A4319" s="1" t="s">
        <v>13533</v>
      </c>
      <c r="B4319" s="1" t="s">
        <v>13534</v>
      </c>
      <c r="C4319" s="1" t="s">
        <v>13535</v>
      </c>
      <c r="D4319" s="35" t="s">
        <v>13536</v>
      </c>
      <c r="E4319" s="36">
        <v>244286.73</v>
      </c>
      <c r="F4319" s="1" t="s">
        <v>7</v>
      </c>
    </row>
    <row r="4320" spans="1:6" x14ac:dyDescent="0.3">
      <c r="A4320" s="1" t="s">
        <v>13537</v>
      </c>
      <c r="B4320" s="1" t="s">
        <v>13538</v>
      </c>
      <c r="C4320" s="1" t="s">
        <v>13539</v>
      </c>
      <c r="D4320" s="35" t="s">
        <v>13540</v>
      </c>
      <c r="E4320" s="36">
        <v>211326.58</v>
      </c>
      <c r="F4320" s="1" t="s">
        <v>7</v>
      </c>
    </row>
    <row r="4321" spans="1:6" x14ac:dyDescent="0.3">
      <c r="A4321" s="1" t="s">
        <v>13541</v>
      </c>
      <c r="B4321" s="1" t="s">
        <v>13542</v>
      </c>
      <c r="C4321" s="1" t="s">
        <v>761</v>
      </c>
      <c r="D4321" s="35" t="s">
        <v>762</v>
      </c>
      <c r="E4321" s="36">
        <v>12600354.529999999</v>
      </c>
      <c r="F4321" s="1" t="s">
        <v>7</v>
      </c>
    </row>
    <row r="4322" spans="1:6" x14ac:dyDescent="0.3">
      <c r="A4322" s="1" t="s">
        <v>13543</v>
      </c>
      <c r="B4322" s="1" t="s">
        <v>13544</v>
      </c>
      <c r="C4322" s="1" t="s">
        <v>13545</v>
      </c>
      <c r="D4322" s="35" t="s">
        <v>13546</v>
      </c>
      <c r="E4322" s="36">
        <v>522275.71</v>
      </c>
      <c r="F4322" s="1" t="s">
        <v>28</v>
      </c>
    </row>
    <row r="4323" spans="1:6" x14ac:dyDescent="0.3">
      <c r="A4323" s="1" t="s">
        <v>13547</v>
      </c>
      <c r="B4323" s="1" t="s">
        <v>13548</v>
      </c>
      <c r="C4323" s="1" t="s">
        <v>13549</v>
      </c>
      <c r="D4323" s="35" t="s">
        <v>13550</v>
      </c>
      <c r="E4323" s="36">
        <v>77660.14</v>
      </c>
      <c r="F4323" s="1" t="s">
        <v>7</v>
      </c>
    </row>
    <row r="4324" spans="1:6" x14ac:dyDescent="0.3">
      <c r="A4324" s="1" t="s">
        <v>13551</v>
      </c>
      <c r="B4324" s="1" t="s">
        <v>13552</v>
      </c>
      <c r="C4324" s="1" t="s">
        <v>13505</v>
      </c>
      <c r="D4324" s="35" t="s">
        <v>13506</v>
      </c>
      <c r="E4324" s="36">
        <v>304408.68</v>
      </c>
      <c r="F4324" s="1" t="s">
        <v>7</v>
      </c>
    </row>
    <row r="4325" spans="1:6" x14ac:dyDescent="0.3">
      <c r="A4325" s="1" t="s">
        <v>13553</v>
      </c>
      <c r="B4325" s="1" t="s">
        <v>13554</v>
      </c>
      <c r="C4325" s="1" t="s">
        <v>13555</v>
      </c>
      <c r="D4325" s="35" t="s">
        <v>13556</v>
      </c>
      <c r="E4325" s="36">
        <v>221600.19</v>
      </c>
      <c r="F4325" s="1" t="s">
        <v>7</v>
      </c>
    </row>
    <row r="4326" spans="1:6" x14ac:dyDescent="0.3">
      <c r="A4326" s="1" t="s">
        <v>13557</v>
      </c>
      <c r="B4326" s="1" t="s">
        <v>107</v>
      </c>
      <c r="C4326" s="1" t="s">
        <v>108</v>
      </c>
      <c r="D4326" s="35" t="s">
        <v>109</v>
      </c>
      <c r="E4326" s="36">
        <v>66549.210000000006</v>
      </c>
      <c r="F4326" s="1" t="s">
        <v>7</v>
      </c>
    </row>
    <row r="4327" spans="1:6" x14ac:dyDescent="0.3">
      <c r="A4327" s="1" t="s">
        <v>13558</v>
      </c>
      <c r="B4327" s="1" t="s">
        <v>13559</v>
      </c>
      <c r="C4327" s="1" t="s">
        <v>13560</v>
      </c>
      <c r="D4327" s="35" t="s">
        <v>13561</v>
      </c>
      <c r="E4327" s="36">
        <v>51211.9</v>
      </c>
      <c r="F4327" s="1" t="s">
        <v>7</v>
      </c>
    </row>
    <row r="4328" spans="1:6" x14ac:dyDescent="0.3">
      <c r="A4328" s="1" t="s">
        <v>13562</v>
      </c>
      <c r="B4328" s="1" t="s">
        <v>13563</v>
      </c>
      <c r="C4328" s="1" t="s">
        <v>13564</v>
      </c>
      <c r="D4328" s="35" t="s">
        <v>13565</v>
      </c>
      <c r="E4328" s="36">
        <v>409936.39</v>
      </c>
      <c r="F4328" s="1" t="s">
        <v>7</v>
      </c>
    </row>
    <row r="4329" spans="1:6" x14ac:dyDescent="0.3">
      <c r="A4329" s="1" t="s">
        <v>13566</v>
      </c>
      <c r="B4329" s="1" t="s">
        <v>13567</v>
      </c>
      <c r="C4329" s="1" t="s">
        <v>761</v>
      </c>
      <c r="D4329" s="35" t="s">
        <v>762</v>
      </c>
      <c r="E4329" s="36">
        <v>6033604.8700000001</v>
      </c>
      <c r="F4329" s="1" t="s">
        <v>7</v>
      </c>
    </row>
    <row r="4330" spans="1:6" x14ac:dyDescent="0.3">
      <c r="A4330" s="1" t="s">
        <v>13568</v>
      </c>
      <c r="B4330" s="1" t="s">
        <v>13569</v>
      </c>
      <c r="C4330" s="1" t="s">
        <v>13570</v>
      </c>
      <c r="D4330" s="35" t="s">
        <v>13571</v>
      </c>
      <c r="E4330" s="36">
        <v>91486.48</v>
      </c>
      <c r="F4330" s="1" t="s">
        <v>7</v>
      </c>
    </row>
    <row r="4331" spans="1:6" x14ac:dyDescent="0.3">
      <c r="A4331" s="1" t="s">
        <v>13572</v>
      </c>
      <c r="B4331" s="1" t="s">
        <v>13573</v>
      </c>
      <c r="C4331" s="1" t="s">
        <v>13574</v>
      </c>
      <c r="D4331" s="35" t="s">
        <v>13575</v>
      </c>
      <c r="E4331" s="36">
        <v>110247.31</v>
      </c>
      <c r="F4331" s="1" t="s">
        <v>7</v>
      </c>
    </row>
    <row r="4332" spans="1:6" x14ac:dyDescent="0.3">
      <c r="A4332" s="1" t="s">
        <v>13576</v>
      </c>
      <c r="B4332" s="1" t="s">
        <v>13577</v>
      </c>
      <c r="C4332" s="1" t="s">
        <v>13578</v>
      </c>
      <c r="D4332" s="35" t="s">
        <v>13579</v>
      </c>
      <c r="E4332" s="36">
        <v>109148.52</v>
      </c>
      <c r="F4332" s="1" t="s">
        <v>7</v>
      </c>
    </row>
    <row r="4333" spans="1:6" x14ac:dyDescent="0.3">
      <c r="A4333" s="1" t="s">
        <v>13580</v>
      </c>
      <c r="B4333" s="1" t="s">
        <v>13581</v>
      </c>
      <c r="C4333" s="1" t="s">
        <v>13582</v>
      </c>
      <c r="D4333" s="35" t="s">
        <v>13583</v>
      </c>
      <c r="E4333" s="36">
        <v>67294.240000000005</v>
      </c>
      <c r="F4333" s="1" t="s">
        <v>28</v>
      </c>
    </row>
    <row r="4334" spans="1:6" x14ac:dyDescent="0.3">
      <c r="A4334" s="1" t="s">
        <v>13584</v>
      </c>
      <c r="B4334" s="1" t="s">
        <v>13585</v>
      </c>
      <c r="C4334" s="1" t="s">
        <v>10700</v>
      </c>
      <c r="D4334" s="35" t="s">
        <v>10701</v>
      </c>
      <c r="E4334" s="36">
        <v>54223.26</v>
      </c>
      <c r="F4334" s="1" t="s">
        <v>7</v>
      </c>
    </row>
    <row r="4335" spans="1:6" x14ac:dyDescent="0.3">
      <c r="A4335" s="1" t="s">
        <v>13586</v>
      </c>
      <c r="B4335" s="1" t="s">
        <v>13587</v>
      </c>
      <c r="C4335" s="1" t="s">
        <v>13588</v>
      </c>
      <c r="D4335" s="35" t="s">
        <v>13589</v>
      </c>
      <c r="E4335" s="36">
        <v>108747.2</v>
      </c>
      <c r="F4335" s="1" t="s">
        <v>7</v>
      </c>
    </row>
    <row r="4336" spans="1:6" x14ac:dyDescent="0.3">
      <c r="A4336" s="1" t="s">
        <v>13590</v>
      </c>
      <c r="B4336" s="1" t="s">
        <v>13591</v>
      </c>
      <c r="C4336" s="1" t="s">
        <v>13592</v>
      </c>
      <c r="D4336" s="35" t="s">
        <v>13593</v>
      </c>
      <c r="E4336" s="36">
        <v>102072.95</v>
      </c>
      <c r="F4336" s="1" t="s">
        <v>28</v>
      </c>
    </row>
    <row r="4337" spans="1:6" x14ac:dyDescent="0.3">
      <c r="A4337" s="1" t="s">
        <v>13594</v>
      </c>
      <c r="B4337" s="1" t="s">
        <v>13595</v>
      </c>
      <c r="C4337" s="1" t="s">
        <v>13596</v>
      </c>
      <c r="D4337" s="35" t="s">
        <v>13597</v>
      </c>
      <c r="E4337" s="36">
        <v>82907.33</v>
      </c>
      <c r="F4337" s="1" t="s">
        <v>7</v>
      </c>
    </row>
    <row r="4338" spans="1:6" x14ac:dyDescent="0.3">
      <c r="A4338" s="1" t="s">
        <v>13598</v>
      </c>
      <c r="B4338" s="1" t="s">
        <v>13599</v>
      </c>
      <c r="C4338" s="1" t="s">
        <v>13600</v>
      </c>
      <c r="D4338" s="35" t="s">
        <v>13601</v>
      </c>
      <c r="E4338" s="36">
        <v>104708.09</v>
      </c>
      <c r="F4338" s="1" t="s">
        <v>7</v>
      </c>
    </row>
    <row r="4339" spans="1:6" x14ac:dyDescent="0.3">
      <c r="A4339" s="1" t="s">
        <v>13602</v>
      </c>
      <c r="B4339" s="1" t="s">
        <v>13603</v>
      </c>
      <c r="C4339" s="1" t="s">
        <v>13604</v>
      </c>
      <c r="D4339" s="35" t="s">
        <v>13605</v>
      </c>
      <c r="E4339" s="36">
        <v>4870994.0999999996</v>
      </c>
      <c r="F4339" s="1" t="s">
        <v>7</v>
      </c>
    </row>
    <row r="4340" spans="1:6" x14ac:dyDescent="0.3">
      <c r="A4340" s="1" t="s">
        <v>13606</v>
      </c>
      <c r="B4340" s="1" t="s">
        <v>13607</v>
      </c>
      <c r="C4340" s="1" t="s">
        <v>13608</v>
      </c>
      <c r="D4340" s="35" t="s">
        <v>13609</v>
      </c>
      <c r="E4340" s="36">
        <v>303557.12</v>
      </c>
      <c r="F4340" s="1" t="s">
        <v>7</v>
      </c>
    </row>
    <row r="4341" spans="1:6" x14ac:dyDescent="0.3">
      <c r="A4341" s="1" t="s">
        <v>13610</v>
      </c>
      <c r="B4341" s="1" t="s">
        <v>13611</v>
      </c>
      <c r="C4341" s="1" t="s">
        <v>13612</v>
      </c>
      <c r="D4341" s="35" t="s">
        <v>13613</v>
      </c>
      <c r="E4341" s="36">
        <v>172223.6</v>
      </c>
      <c r="F4341" s="1" t="s">
        <v>7</v>
      </c>
    </row>
    <row r="4342" spans="1:6" x14ac:dyDescent="0.3">
      <c r="A4342" s="1" t="s">
        <v>13614</v>
      </c>
      <c r="B4342" s="1" t="s">
        <v>13615</v>
      </c>
      <c r="C4342" s="1" t="s">
        <v>13462</v>
      </c>
      <c r="D4342" s="35" t="s">
        <v>13463</v>
      </c>
      <c r="E4342" s="36">
        <v>131424.22</v>
      </c>
      <c r="F4342" s="1" t="s">
        <v>7</v>
      </c>
    </row>
    <row r="4343" spans="1:6" x14ac:dyDescent="0.3">
      <c r="A4343" s="1" t="s">
        <v>13616</v>
      </c>
      <c r="B4343" s="1" t="s">
        <v>13617</v>
      </c>
      <c r="C4343" s="1" t="s">
        <v>13618</v>
      </c>
      <c r="D4343" s="35" t="s">
        <v>13619</v>
      </c>
      <c r="E4343" s="36">
        <v>72244.38</v>
      </c>
      <c r="F4343" s="1" t="s">
        <v>7</v>
      </c>
    </row>
    <row r="4344" spans="1:6" x14ac:dyDescent="0.3">
      <c r="A4344" s="1" t="s">
        <v>13620</v>
      </c>
      <c r="B4344" s="1" t="s">
        <v>13621</v>
      </c>
      <c r="C4344" s="1" t="s">
        <v>13622</v>
      </c>
      <c r="D4344" s="35" t="s">
        <v>13623</v>
      </c>
      <c r="E4344" s="36">
        <v>199676.86</v>
      </c>
      <c r="F4344" s="1" t="s">
        <v>7</v>
      </c>
    </row>
    <row r="4345" spans="1:6" x14ac:dyDescent="0.3">
      <c r="A4345" s="1" t="s">
        <v>13624</v>
      </c>
      <c r="B4345" s="1" t="s">
        <v>13625</v>
      </c>
      <c r="C4345" s="1" t="s">
        <v>13626</v>
      </c>
      <c r="D4345" s="35" t="s">
        <v>13627</v>
      </c>
      <c r="E4345" s="36">
        <v>199019.8</v>
      </c>
      <c r="F4345" s="1" t="s">
        <v>7</v>
      </c>
    </row>
    <row r="4346" spans="1:6" x14ac:dyDescent="0.3">
      <c r="A4346" s="1" t="s">
        <v>13628</v>
      </c>
      <c r="B4346" s="1" t="s">
        <v>13629</v>
      </c>
      <c r="C4346" s="1" t="s">
        <v>13630</v>
      </c>
      <c r="D4346" s="35" t="s">
        <v>13631</v>
      </c>
      <c r="E4346" s="36">
        <v>199189.65</v>
      </c>
      <c r="F4346" s="1" t="s">
        <v>7</v>
      </c>
    </row>
    <row r="4347" spans="1:6" x14ac:dyDescent="0.3">
      <c r="A4347" s="1" t="s">
        <v>13632</v>
      </c>
      <c r="B4347" s="1" t="s">
        <v>13633</v>
      </c>
      <c r="C4347" s="1" t="s">
        <v>13634</v>
      </c>
      <c r="D4347" s="35" t="s">
        <v>13635</v>
      </c>
      <c r="E4347" s="36">
        <v>199811.4</v>
      </c>
      <c r="F4347" s="1" t="s">
        <v>7</v>
      </c>
    </row>
    <row r="4348" spans="1:6" x14ac:dyDescent="0.3">
      <c r="A4348" s="1" t="s">
        <v>13636</v>
      </c>
      <c r="B4348" s="1" t="s">
        <v>13637</v>
      </c>
      <c r="C4348" s="1" t="s">
        <v>13638</v>
      </c>
      <c r="D4348" s="35" t="s">
        <v>13639</v>
      </c>
      <c r="E4348" s="36">
        <v>102823.41</v>
      </c>
      <c r="F4348" s="1" t="s">
        <v>7</v>
      </c>
    </row>
    <row r="4349" spans="1:6" x14ac:dyDescent="0.3">
      <c r="A4349" s="1" t="s">
        <v>13640</v>
      </c>
      <c r="B4349" s="1" t="s">
        <v>13641</v>
      </c>
      <c r="C4349" s="1" t="s">
        <v>13642</v>
      </c>
      <c r="D4349" s="35" t="s">
        <v>13643</v>
      </c>
      <c r="E4349" s="36">
        <v>193166.16</v>
      </c>
      <c r="F4349" s="1" t="s">
        <v>7</v>
      </c>
    </row>
    <row r="4350" spans="1:6" x14ac:dyDescent="0.3">
      <c r="A4350" s="1" t="s">
        <v>13644</v>
      </c>
      <c r="B4350" s="1" t="s">
        <v>13645</v>
      </c>
      <c r="C4350" s="1" t="s">
        <v>13646</v>
      </c>
      <c r="D4350" s="35" t="s">
        <v>13647</v>
      </c>
      <c r="E4350" s="36">
        <v>181037.39</v>
      </c>
      <c r="F4350" s="1" t="s">
        <v>7</v>
      </c>
    </row>
    <row r="4351" spans="1:6" x14ac:dyDescent="0.3">
      <c r="A4351" s="1" t="s">
        <v>13648</v>
      </c>
      <c r="B4351" s="1" t="s">
        <v>13649</v>
      </c>
      <c r="C4351" s="1" t="s">
        <v>13650</v>
      </c>
      <c r="D4351" s="35" t="s">
        <v>13651</v>
      </c>
      <c r="E4351" s="36">
        <v>198731.28</v>
      </c>
      <c r="F4351" s="1" t="s">
        <v>7</v>
      </c>
    </row>
    <row r="4352" spans="1:6" x14ac:dyDescent="0.3">
      <c r="A4352" s="1" t="s">
        <v>13652</v>
      </c>
      <c r="B4352" s="1" t="s">
        <v>13653</v>
      </c>
      <c r="C4352" s="1" t="s">
        <v>13654</v>
      </c>
      <c r="D4352" s="35" t="s">
        <v>13655</v>
      </c>
      <c r="E4352" s="36">
        <v>161403.39000000001</v>
      </c>
      <c r="F4352" s="1" t="s">
        <v>7</v>
      </c>
    </row>
    <row r="4353" spans="1:6" x14ac:dyDescent="0.3">
      <c r="A4353" s="1" t="s">
        <v>13656</v>
      </c>
      <c r="B4353" s="1" t="s">
        <v>13657</v>
      </c>
      <c r="C4353" s="1" t="s">
        <v>13658</v>
      </c>
      <c r="D4353" s="35" t="s">
        <v>13659</v>
      </c>
      <c r="E4353" s="36">
        <v>199909.67</v>
      </c>
      <c r="F4353" s="1" t="s">
        <v>7</v>
      </c>
    </row>
    <row r="4354" spans="1:6" x14ac:dyDescent="0.3">
      <c r="A4354" s="1" t="s">
        <v>13660</v>
      </c>
      <c r="B4354" s="1" t="s">
        <v>13661</v>
      </c>
      <c r="C4354" s="1" t="s">
        <v>13662</v>
      </c>
      <c r="D4354" s="35" t="s">
        <v>13663</v>
      </c>
      <c r="E4354" s="36">
        <v>199987.31</v>
      </c>
      <c r="F4354" s="1" t="s">
        <v>7</v>
      </c>
    </row>
    <row r="4355" spans="1:6" x14ac:dyDescent="0.3">
      <c r="A4355" s="1" t="s">
        <v>13664</v>
      </c>
      <c r="B4355" s="1" t="s">
        <v>13665</v>
      </c>
      <c r="C4355" s="1" t="s">
        <v>13666</v>
      </c>
      <c r="D4355" s="35" t="s">
        <v>13667</v>
      </c>
      <c r="E4355" s="36">
        <v>109101.64</v>
      </c>
      <c r="F4355" s="1" t="s">
        <v>7</v>
      </c>
    </row>
    <row r="4356" spans="1:6" x14ac:dyDescent="0.3">
      <c r="A4356" s="1" t="s">
        <v>13668</v>
      </c>
      <c r="B4356" s="1" t="s">
        <v>13669</v>
      </c>
      <c r="C4356" s="1" t="s">
        <v>13670</v>
      </c>
      <c r="D4356" s="35" t="s">
        <v>13671</v>
      </c>
      <c r="E4356" s="36">
        <v>183638.14</v>
      </c>
      <c r="F4356" s="1" t="s">
        <v>7</v>
      </c>
    </row>
    <row r="4357" spans="1:6" x14ac:dyDescent="0.3">
      <c r="A4357" s="1" t="s">
        <v>13672</v>
      </c>
      <c r="B4357" s="1" t="s">
        <v>13673</v>
      </c>
      <c r="C4357" s="1" t="s">
        <v>13674</v>
      </c>
      <c r="D4357" s="35" t="s">
        <v>13675</v>
      </c>
      <c r="E4357" s="36">
        <v>94661.47</v>
      </c>
      <c r="F4357" s="1" t="s">
        <v>7</v>
      </c>
    </row>
    <row r="4358" spans="1:6" x14ac:dyDescent="0.3">
      <c r="A4358" s="1" t="s">
        <v>13676</v>
      </c>
      <c r="B4358" s="1" t="s">
        <v>13677</v>
      </c>
      <c r="C4358" s="1" t="s">
        <v>13678</v>
      </c>
      <c r="D4358" s="35" t="s">
        <v>13679</v>
      </c>
      <c r="E4358" s="36">
        <v>199502.57</v>
      </c>
      <c r="F4358" s="1" t="s">
        <v>7</v>
      </c>
    </row>
    <row r="4359" spans="1:6" x14ac:dyDescent="0.3">
      <c r="A4359" s="1" t="s">
        <v>13680</v>
      </c>
      <c r="B4359" s="1" t="s">
        <v>13681</v>
      </c>
      <c r="C4359" s="1" t="s">
        <v>13682</v>
      </c>
      <c r="D4359" s="35" t="s">
        <v>13683</v>
      </c>
      <c r="E4359" s="36">
        <v>193008.9</v>
      </c>
      <c r="F4359" s="1" t="s">
        <v>7</v>
      </c>
    </row>
    <row r="4360" spans="1:6" x14ac:dyDescent="0.3">
      <c r="A4360" s="1" t="s">
        <v>13684</v>
      </c>
      <c r="B4360" s="1" t="s">
        <v>13685</v>
      </c>
      <c r="C4360" s="1" t="s">
        <v>13519</v>
      </c>
      <c r="D4360" s="35" t="s">
        <v>13520</v>
      </c>
      <c r="E4360" s="36">
        <v>198374.99</v>
      </c>
      <c r="F4360" s="1" t="s">
        <v>7</v>
      </c>
    </row>
    <row r="4361" spans="1:6" x14ac:dyDescent="0.3">
      <c r="A4361" s="1" t="s">
        <v>13686</v>
      </c>
      <c r="B4361" s="1" t="s">
        <v>13687</v>
      </c>
      <c r="C4361" s="1" t="s">
        <v>13646</v>
      </c>
      <c r="D4361" s="35" t="s">
        <v>13647</v>
      </c>
      <c r="E4361" s="36">
        <v>108640.63</v>
      </c>
      <c r="F4361" s="1" t="s">
        <v>28</v>
      </c>
    </row>
    <row r="4362" spans="1:6" x14ac:dyDescent="0.3">
      <c r="A4362" s="1" t="s">
        <v>13688</v>
      </c>
      <c r="B4362" s="1" t="s">
        <v>13689</v>
      </c>
      <c r="C4362" s="1" t="s">
        <v>13690</v>
      </c>
      <c r="D4362" s="35" t="s">
        <v>13691</v>
      </c>
      <c r="E4362" s="36">
        <v>191622.41</v>
      </c>
      <c r="F4362" s="1" t="s">
        <v>7</v>
      </c>
    </row>
    <row r="4363" spans="1:6" x14ac:dyDescent="0.3">
      <c r="A4363" s="1" t="s">
        <v>13692</v>
      </c>
      <c r="B4363" s="1" t="s">
        <v>13693</v>
      </c>
      <c r="C4363" s="1" t="s">
        <v>13444</v>
      </c>
      <c r="D4363" s="35" t="s">
        <v>13445</v>
      </c>
      <c r="E4363" s="36">
        <v>80582.19</v>
      </c>
      <c r="F4363" s="1" t="s">
        <v>28</v>
      </c>
    </row>
    <row r="4364" spans="1:6" x14ac:dyDescent="0.3">
      <c r="A4364" s="1" t="s">
        <v>13694</v>
      </c>
      <c r="B4364" s="1" t="s">
        <v>13695</v>
      </c>
      <c r="C4364" s="1" t="s">
        <v>13696</v>
      </c>
      <c r="D4364" s="35" t="s">
        <v>13697</v>
      </c>
      <c r="E4364" s="36">
        <v>199761.91</v>
      </c>
      <c r="F4364" s="1" t="s">
        <v>7</v>
      </c>
    </row>
    <row r="4365" spans="1:6" x14ac:dyDescent="0.3">
      <c r="A4365" s="1" t="s">
        <v>13698</v>
      </c>
      <c r="B4365" s="1" t="s">
        <v>13699</v>
      </c>
      <c r="C4365" s="1" t="s">
        <v>13700</v>
      </c>
      <c r="D4365" s="35" t="s">
        <v>13701</v>
      </c>
      <c r="E4365" s="36">
        <v>76658.070000000007</v>
      </c>
      <c r="F4365" s="1" t="s">
        <v>7</v>
      </c>
    </row>
    <row r="4366" spans="1:6" x14ac:dyDescent="0.3">
      <c r="A4366" s="1" t="s">
        <v>13702</v>
      </c>
      <c r="B4366" s="1" t="s">
        <v>13703</v>
      </c>
      <c r="C4366" s="1" t="s">
        <v>13704</v>
      </c>
      <c r="D4366" s="35" t="s">
        <v>13705</v>
      </c>
      <c r="E4366" s="36">
        <v>54947.54</v>
      </c>
      <c r="F4366" s="1" t="s">
        <v>7</v>
      </c>
    </row>
    <row r="4367" spans="1:6" x14ac:dyDescent="0.3">
      <c r="A4367" s="1" t="s">
        <v>13706</v>
      </c>
      <c r="B4367" s="1" t="s">
        <v>13707</v>
      </c>
      <c r="C4367" s="1" t="s">
        <v>13704</v>
      </c>
      <c r="D4367" s="35" t="s">
        <v>13705</v>
      </c>
      <c r="E4367" s="36">
        <v>55972.67</v>
      </c>
      <c r="F4367" s="1" t="s">
        <v>7</v>
      </c>
    </row>
    <row r="4368" spans="1:6" x14ac:dyDescent="0.3">
      <c r="A4368" s="1" t="s">
        <v>13708</v>
      </c>
      <c r="B4368" s="1" t="s">
        <v>13709</v>
      </c>
      <c r="C4368" s="1" t="s">
        <v>13710</v>
      </c>
      <c r="D4368" s="35" t="s">
        <v>13711</v>
      </c>
      <c r="E4368" s="36">
        <v>195754.03</v>
      </c>
      <c r="F4368" s="1" t="s">
        <v>7</v>
      </c>
    </row>
    <row r="4369" spans="1:6" x14ac:dyDescent="0.3">
      <c r="A4369" s="1" t="s">
        <v>13712</v>
      </c>
      <c r="B4369" s="1" t="s">
        <v>13713</v>
      </c>
      <c r="C4369" s="1" t="s">
        <v>13714</v>
      </c>
      <c r="D4369" s="35" t="s">
        <v>13715</v>
      </c>
      <c r="E4369" s="36">
        <v>92996.63</v>
      </c>
      <c r="F4369" s="1" t="s">
        <v>28</v>
      </c>
    </row>
    <row r="4370" spans="1:6" x14ac:dyDescent="0.3">
      <c r="A4370" s="1" t="s">
        <v>13716</v>
      </c>
      <c r="B4370" s="1" t="s">
        <v>13717</v>
      </c>
      <c r="C4370" s="1" t="s">
        <v>13718</v>
      </c>
      <c r="D4370" s="35" t="s">
        <v>13719</v>
      </c>
      <c r="E4370" s="36">
        <v>199451.33</v>
      </c>
      <c r="F4370" s="1" t="s">
        <v>7</v>
      </c>
    </row>
    <row r="4371" spans="1:6" x14ac:dyDescent="0.3">
      <c r="A4371" s="1" t="s">
        <v>13720</v>
      </c>
      <c r="B4371" s="1" t="s">
        <v>13721</v>
      </c>
      <c r="C4371" s="1" t="s">
        <v>13470</v>
      </c>
      <c r="D4371" s="35" t="s">
        <v>13471</v>
      </c>
      <c r="E4371" s="36">
        <v>522264.43</v>
      </c>
      <c r="F4371" s="1" t="s">
        <v>7</v>
      </c>
    </row>
    <row r="4372" spans="1:6" x14ac:dyDescent="0.3">
      <c r="A4372" s="1" t="s">
        <v>13722</v>
      </c>
      <c r="B4372" s="1" t="s">
        <v>13723</v>
      </c>
      <c r="C4372" s="1" t="s">
        <v>13724</v>
      </c>
      <c r="D4372" s="35" t="s">
        <v>13725</v>
      </c>
      <c r="E4372" s="36">
        <v>189167.26</v>
      </c>
      <c r="F4372" s="1" t="s">
        <v>7</v>
      </c>
    </row>
    <row r="4373" spans="1:6" x14ac:dyDescent="0.3">
      <c r="A4373" s="1" t="s">
        <v>13726</v>
      </c>
      <c r="B4373" s="1" t="s">
        <v>13727</v>
      </c>
      <c r="C4373" s="1" t="s">
        <v>13728</v>
      </c>
      <c r="D4373" s="35" t="s">
        <v>13729</v>
      </c>
      <c r="E4373" s="36">
        <v>333979.84999999998</v>
      </c>
      <c r="F4373" s="1" t="s">
        <v>7</v>
      </c>
    </row>
    <row r="4374" spans="1:6" x14ac:dyDescent="0.3">
      <c r="A4374" s="1" t="s">
        <v>13730</v>
      </c>
      <c r="B4374" s="1" t="s">
        <v>13731</v>
      </c>
      <c r="C4374" s="1" t="s">
        <v>13732</v>
      </c>
      <c r="D4374" s="35" t="s">
        <v>13733</v>
      </c>
      <c r="E4374" s="36">
        <v>526085.11</v>
      </c>
      <c r="F4374" s="1" t="s">
        <v>7</v>
      </c>
    </row>
    <row r="4375" spans="1:6" x14ac:dyDescent="0.3">
      <c r="A4375" s="1" t="s">
        <v>13734</v>
      </c>
      <c r="B4375" s="1" t="s">
        <v>13735</v>
      </c>
      <c r="C4375" s="1" t="s">
        <v>13732</v>
      </c>
      <c r="D4375" s="35" t="s">
        <v>13733</v>
      </c>
      <c r="E4375" s="36">
        <v>722305.49</v>
      </c>
      <c r="F4375" s="1" t="s">
        <v>438</v>
      </c>
    </row>
    <row r="4376" spans="1:6" x14ac:dyDescent="0.3">
      <c r="A4376" s="1" t="s">
        <v>13736</v>
      </c>
      <c r="B4376" s="1" t="s">
        <v>13737</v>
      </c>
      <c r="C4376" s="1" t="s">
        <v>13738</v>
      </c>
      <c r="D4376" s="35" t="s">
        <v>13739</v>
      </c>
      <c r="E4376" s="36">
        <v>196155.11</v>
      </c>
      <c r="F4376" s="1" t="s">
        <v>7</v>
      </c>
    </row>
    <row r="4377" spans="1:6" x14ac:dyDescent="0.3">
      <c r="A4377" s="1" t="s">
        <v>13740</v>
      </c>
      <c r="B4377" s="1" t="s">
        <v>13741</v>
      </c>
      <c r="C4377" s="1" t="s">
        <v>13742</v>
      </c>
      <c r="D4377" s="35" t="s">
        <v>13743</v>
      </c>
      <c r="E4377" s="36">
        <v>429467.14</v>
      </c>
      <c r="F4377" s="1" t="s">
        <v>28</v>
      </c>
    </row>
    <row r="4378" spans="1:6" x14ac:dyDescent="0.3">
      <c r="A4378" s="1" t="s">
        <v>13744</v>
      </c>
      <c r="B4378" s="1" t="s">
        <v>13745</v>
      </c>
      <c r="C4378" s="1" t="s">
        <v>13746</v>
      </c>
      <c r="D4378" s="35" t="s">
        <v>13747</v>
      </c>
      <c r="E4378" s="36">
        <v>33374.57</v>
      </c>
      <c r="F4378" s="1" t="s">
        <v>7</v>
      </c>
    </row>
    <row r="4379" spans="1:6" x14ac:dyDescent="0.3">
      <c r="A4379" s="1" t="s">
        <v>13748</v>
      </c>
      <c r="B4379" s="1" t="s">
        <v>13749</v>
      </c>
      <c r="C4379" s="1" t="s">
        <v>13750</v>
      </c>
      <c r="D4379" s="35" t="s">
        <v>13751</v>
      </c>
      <c r="E4379" s="36">
        <v>489060</v>
      </c>
      <c r="F4379" s="1" t="s">
        <v>7</v>
      </c>
    </row>
    <row r="4380" spans="1:6" x14ac:dyDescent="0.3">
      <c r="A4380" s="1" t="s">
        <v>13752</v>
      </c>
      <c r="B4380" s="1" t="s">
        <v>13753</v>
      </c>
      <c r="C4380" s="1" t="s">
        <v>13754</v>
      </c>
      <c r="D4380" s="35" t="s">
        <v>13755</v>
      </c>
      <c r="E4380" s="36">
        <v>222300</v>
      </c>
      <c r="F4380" s="1" t="s">
        <v>7</v>
      </c>
    </row>
    <row r="4381" spans="1:6" x14ac:dyDescent="0.3">
      <c r="A4381" s="1" t="s">
        <v>13756</v>
      </c>
      <c r="B4381" s="1" t="s">
        <v>13757</v>
      </c>
      <c r="C4381" s="1" t="s">
        <v>13758</v>
      </c>
      <c r="D4381" s="35" t="s">
        <v>13759</v>
      </c>
      <c r="E4381" s="36">
        <v>148200</v>
      </c>
      <c r="F4381" s="1" t="s">
        <v>7</v>
      </c>
    </row>
    <row r="4382" spans="1:6" x14ac:dyDescent="0.3">
      <c r="A4382" s="1" t="s">
        <v>13760</v>
      </c>
      <c r="B4382" s="1" t="s">
        <v>13761</v>
      </c>
      <c r="C4382" s="1" t="s">
        <v>1411</v>
      </c>
      <c r="D4382" s="35" t="s">
        <v>1412</v>
      </c>
      <c r="E4382" s="36">
        <v>270180</v>
      </c>
      <c r="F4382" s="1" t="s">
        <v>7</v>
      </c>
    </row>
    <row r="4383" spans="1:6" x14ac:dyDescent="0.3">
      <c r="A4383" s="1" t="s">
        <v>13762</v>
      </c>
      <c r="B4383" s="1" t="s">
        <v>13763</v>
      </c>
      <c r="C4383" s="1" t="s">
        <v>2205</v>
      </c>
      <c r="D4383" s="35" t="s">
        <v>2206</v>
      </c>
      <c r="E4383" s="36">
        <v>148200</v>
      </c>
      <c r="F4383" s="1" t="s">
        <v>7</v>
      </c>
    </row>
    <row r="4384" spans="1:6" x14ac:dyDescent="0.3">
      <c r="A4384" s="1" t="s">
        <v>13764</v>
      </c>
      <c r="B4384" s="1" t="s">
        <v>13765</v>
      </c>
      <c r="C4384" s="1" t="s">
        <v>5605</v>
      </c>
      <c r="D4384" s="35" t="s">
        <v>5606</v>
      </c>
      <c r="E4384" s="36">
        <v>489060</v>
      </c>
      <c r="F4384" s="1" t="s">
        <v>7</v>
      </c>
    </row>
    <row r="4385" spans="1:6" x14ac:dyDescent="0.3">
      <c r="A4385" s="1" t="s">
        <v>13766</v>
      </c>
      <c r="B4385" s="1" t="s">
        <v>13767</v>
      </c>
      <c r="C4385" s="1" t="s">
        <v>13768</v>
      </c>
      <c r="D4385" s="35" t="s">
        <v>13769</v>
      </c>
      <c r="E4385" s="36">
        <v>489060</v>
      </c>
      <c r="F4385" s="1" t="s">
        <v>7</v>
      </c>
    </row>
    <row r="4386" spans="1:6" x14ac:dyDescent="0.3">
      <c r="A4386" s="1" t="s">
        <v>13770</v>
      </c>
      <c r="B4386" s="1" t="s">
        <v>13771</v>
      </c>
      <c r="C4386" s="1" t="s">
        <v>1962</v>
      </c>
      <c r="D4386" s="35" t="s">
        <v>1963</v>
      </c>
      <c r="E4386" s="36">
        <v>340860</v>
      </c>
      <c r="F4386" s="1" t="s">
        <v>7</v>
      </c>
    </row>
    <row r="4387" spans="1:6" x14ac:dyDescent="0.3">
      <c r="A4387" s="1" t="s">
        <v>13772</v>
      </c>
      <c r="B4387" s="1" t="s">
        <v>13773</v>
      </c>
      <c r="C4387" s="1" t="s">
        <v>13774</v>
      </c>
      <c r="D4387" s="35" t="s">
        <v>13775</v>
      </c>
      <c r="E4387" s="36">
        <v>74100</v>
      </c>
      <c r="F4387" s="1" t="s">
        <v>7</v>
      </c>
    </row>
    <row r="4388" spans="1:6" x14ac:dyDescent="0.3">
      <c r="A4388" s="1" t="s">
        <v>13776</v>
      </c>
      <c r="B4388" s="1" t="s">
        <v>13777</v>
      </c>
      <c r="C4388" s="1" t="s">
        <v>1575</v>
      </c>
      <c r="D4388" s="35" t="s">
        <v>1576</v>
      </c>
      <c r="E4388" s="36">
        <v>499200</v>
      </c>
      <c r="F4388" s="1" t="s">
        <v>7</v>
      </c>
    </row>
    <row r="4389" spans="1:6" x14ac:dyDescent="0.3">
      <c r="A4389" s="1" t="s">
        <v>13778</v>
      </c>
      <c r="B4389" s="1" t="s">
        <v>13779</v>
      </c>
      <c r="C4389" s="1" t="s">
        <v>13470</v>
      </c>
      <c r="D4389" s="35" t="s">
        <v>13471</v>
      </c>
      <c r="E4389" s="36">
        <v>159634.87</v>
      </c>
      <c r="F4389" s="1" t="s">
        <v>7</v>
      </c>
    </row>
    <row r="4390" spans="1:6" x14ac:dyDescent="0.3">
      <c r="A4390" s="1" t="s">
        <v>13780</v>
      </c>
      <c r="B4390" s="1" t="s">
        <v>13781</v>
      </c>
      <c r="C4390" s="1" t="s">
        <v>13782</v>
      </c>
      <c r="D4390" s="35" t="s">
        <v>13783</v>
      </c>
      <c r="E4390" s="36">
        <v>492480</v>
      </c>
      <c r="F4390" s="1" t="s">
        <v>7</v>
      </c>
    </row>
    <row r="4391" spans="1:6" x14ac:dyDescent="0.3">
      <c r="A4391" s="1" t="s">
        <v>13784</v>
      </c>
      <c r="B4391" s="1" t="s">
        <v>13785</v>
      </c>
      <c r="C4391" s="1" t="s">
        <v>3273</v>
      </c>
      <c r="D4391" s="35" t="s">
        <v>3274</v>
      </c>
      <c r="E4391" s="36">
        <v>163020</v>
      </c>
      <c r="F4391" s="1" t="s">
        <v>7</v>
      </c>
    </row>
    <row r="4392" spans="1:6" x14ac:dyDescent="0.3">
      <c r="A4392" s="1" t="s">
        <v>13786</v>
      </c>
      <c r="B4392" s="1" t="s">
        <v>13787</v>
      </c>
      <c r="C4392" s="1" t="s">
        <v>13788</v>
      </c>
      <c r="D4392" s="35" t="s">
        <v>13789</v>
      </c>
      <c r="E4392" s="36">
        <v>148200</v>
      </c>
      <c r="F4392" s="1" t="s">
        <v>7</v>
      </c>
    </row>
    <row r="4393" spans="1:6" x14ac:dyDescent="0.3">
      <c r="A4393" s="1" t="s">
        <v>13790</v>
      </c>
      <c r="B4393" s="1" t="s">
        <v>13791</v>
      </c>
      <c r="C4393" s="1" t="s">
        <v>13792</v>
      </c>
      <c r="D4393" s="35" t="s">
        <v>13793</v>
      </c>
      <c r="E4393" s="36">
        <v>326040</v>
      </c>
      <c r="F4393" s="1" t="s">
        <v>7</v>
      </c>
    </row>
    <row r="4394" spans="1:6" x14ac:dyDescent="0.3">
      <c r="A4394" s="1" t="s">
        <v>13794</v>
      </c>
      <c r="B4394" s="1" t="s">
        <v>13795</v>
      </c>
      <c r="C4394" s="1" t="s">
        <v>1635</v>
      </c>
      <c r="D4394" s="35" t="s">
        <v>1636</v>
      </c>
      <c r="E4394" s="36">
        <v>59280</v>
      </c>
      <c r="F4394" s="1" t="s">
        <v>7</v>
      </c>
    </row>
    <row r="4395" spans="1:6" x14ac:dyDescent="0.3">
      <c r="A4395" s="1" t="s">
        <v>13796</v>
      </c>
      <c r="B4395" s="1" t="s">
        <v>13797</v>
      </c>
      <c r="C4395" s="1" t="s">
        <v>3179</v>
      </c>
      <c r="D4395" s="35" t="s">
        <v>3180</v>
      </c>
      <c r="E4395" s="36">
        <v>222300</v>
      </c>
      <c r="F4395" s="1" t="s">
        <v>7</v>
      </c>
    </row>
    <row r="4396" spans="1:6" x14ac:dyDescent="0.3">
      <c r="A4396" s="1" t="s">
        <v>13798</v>
      </c>
      <c r="B4396" s="1" t="s">
        <v>13799</v>
      </c>
      <c r="C4396" s="1" t="s">
        <v>13800</v>
      </c>
      <c r="D4396" s="35" t="s">
        <v>13801</v>
      </c>
      <c r="E4396" s="36">
        <v>74100</v>
      </c>
      <c r="F4396" s="1" t="s">
        <v>7</v>
      </c>
    </row>
    <row r="4397" spans="1:6" x14ac:dyDescent="0.3">
      <c r="A4397" s="1" t="s">
        <v>13802</v>
      </c>
      <c r="B4397" s="1" t="s">
        <v>13803</v>
      </c>
      <c r="C4397" s="1" t="s">
        <v>13804</v>
      </c>
      <c r="D4397" s="35" t="s">
        <v>13805</v>
      </c>
      <c r="E4397" s="36">
        <v>103740</v>
      </c>
      <c r="F4397" s="1" t="s">
        <v>7</v>
      </c>
    </row>
    <row r="4398" spans="1:6" x14ac:dyDescent="0.3">
      <c r="A4398" s="1" t="s">
        <v>13806</v>
      </c>
      <c r="B4398" s="1" t="s">
        <v>13807</v>
      </c>
      <c r="C4398" s="1" t="s">
        <v>13808</v>
      </c>
      <c r="D4398" s="35" t="s">
        <v>13809</v>
      </c>
      <c r="E4398" s="36">
        <v>489060</v>
      </c>
      <c r="F4398" s="1" t="s">
        <v>7</v>
      </c>
    </row>
    <row r="4399" spans="1:6" x14ac:dyDescent="0.3">
      <c r="A4399" s="1" t="s">
        <v>13810</v>
      </c>
      <c r="B4399" s="1" t="s">
        <v>13811</v>
      </c>
      <c r="C4399" s="1" t="s">
        <v>1289</v>
      </c>
      <c r="D4399" s="35" t="s">
        <v>1290</v>
      </c>
      <c r="E4399" s="36">
        <v>498750</v>
      </c>
      <c r="F4399" s="1" t="s">
        <v>7</v>
      </c>
    </row>
    <row r="4400" spans="1:6" x14ac:dyDescent="0.3">
      <c r="A4400" s="1" t="s">
        <v>13812</v>
      </c>
      <c r="B4400" s="1" t="s">
        <v>13813</v>
      </c>
      <c r="C4400" s="1" t="s">
        <v>1259</v>
      </c>
      <c r="D4400" s="35" t="s">
        <v>1260</v>
      </c>
      <c r="E4400" s="36">
        <v>163020</v>
      </c>
      <c r="F4400" s="1" t="s">
        <v>7</v>
      </c>
    </row>
    <row r="4401" spans="1:6" x14ac:dyDescent="0.3">
      <c r="A4401" s="1" t="s">
        <v>13814</v>
      </c>
      <c r="B4401" s="1" t="s">
        <v>13815</v>
      </c>
      <c r="C4401" s="1" t="s">
        <v>5976</v>
      </c>
      <c r="D4401" s="35" t="s">
        <v>5977</v>
      </c>
      <c r="E4401" s="36">
        <v>103740</v>
      </c>
      <c r="F4401" s="1" t="s">
        <v>7</v>
      </c>
    </row>
    <row r="4402" spans="1:6" x14ac:dyDescent="0.3">
      <c r="A4402" s="1" t="s">
        <v>13816</v>
      </c>
      <c r="B4402" s="1" t="s">
        <v>13817</v>
      </c>
      <c r="C4402" s="1" t="s">
        <v>2263</v>
      </c>
      <c r="D4402" s="35" t="s">
        <v>2264</v>
      </c>
      <c r="E4402" s="36">
        <v>489060</v>
      </c>
      <c r="F4402" s="1" t="s">
        <v>7</v>
      </c>
    </row>
    <row r="4403" spans="1:6" x14ac:dyDescent="0.3">
      <c r="A4403" s="1" t="s">
        <v>13818</v>
      </c>
      <c r="B4403" s="1" t="s">
        <v>114</v>
      </c>
      <c r="C4403" s="1" t="s">
        <v>13819</v>
      </c>
      <c r="D4403" s="35" t="s">
        <v>13820</v>
      </c>
      <c r="E4403" s="36">
        <v>484500</v>
      </c>
      <c r="F4403" s="1" t="s">
        <v>7</v>
      </c>
    </row>
    <row r="4404" spans="1:6" x14ac:dyDescent="0.3">
      <c r="A4404" s="1" t="s">
        <v>13821</v>
      </c>
      <c r="B4404" s="1" t="s">
        <v>13822</v>
      </c>
      <c r="C4404" s="1" t="s">
        <v>4081</v>
      </c>
      <c r="D4404" s="35" t="s">
        <v>4082</v>
      </c>
      <c r="E4404" s="36">
        <v>174671.6</v>
      </c>
      <c r="F4404" s="1" t="s">
        <v>7</v>
      </c>
    </row>
    <row r="4405" spans="1:6" x14ac:dyDescent="0.3">
      <c r="A4405" s="1" t="s">
        <v>13823</v>
      </c>
      <c r="B4405" s="1" t="s">
        <v>114</v>
      </c>
      <c r="C4405" s="1" t="s">
        <v>3467</v>
      </c>
      <c r="D4405" s="35" t="s">
        <v>3468</v>
      </c>
      <c r="E4405" s="36">
        <v>177840</v>
      </c>
      <c r="F4405" s="1" t="s">
        <v>7</v>
      </c>
    </row>
    <row r="4406" spans="1:6" x14ac:dyDescent="0.3">
      <c r="A4406" s="1" t="s">
        <v>13824</v>
      </c>
      <c r="B4406" s="1" t="s">
        <v>13825</v>
      </c>
      <c r="C4406" s="1" t="s">
        <v>13826</v>
      </c>
      <c r="D4406" s="35" t="s">
        <v>13827</v>
      </c>
      <c r="E4406" s="36">
        <v>295396.8</v>
      </c>
      <c r="F4406" s="1" t="s">
        <v>7</v>
      </c>
    </row>
    <row r="4407" spans="1:6" x14ac:dyDescent="0.3">
      <c r="A4407" s="1" t="s">
        <v>13828</v>
      </c>
      <c r="B4407" s="1" t="s">
        <v>13829</v>
      </c>
      <c r="C4407" s="1" t="s">
        <v>13830</v>
      </c>
      <c r="D4407" s="35" t="s">
        <v>13831</v>
      </c>
      <c r="E4407" s="36">
        <v>148200</v>
      </c>
      <c r="F4407" s="1" t="s">
        <v>7</v>
      </c>
    </row>
    <row r="4408" spans="1:6" x14ac:dyDescent="0.3">
      <c r="A4408" s="1" t="s">
        <v>13832</v>
      </c>
      <c r="B4408" s="1" t="s">
        <v>13833</v>
      </c>
      <c r="C4408" s="1" t="s">
        <v>13834</v>
      </c>
      <c r="D4408" s="35" t="s">
        <v>13835</v>
      </c>
      <c r="E4408" s="36">
        <v>489060</v>
      </c>
      <c r="F4408" s="1" t="s">
        <v>7</v>
      </c>
    </row>
    <row r="4409" spans="1:6" x14ac:dyDescent="0.3">
      <c r="A4409" s="1" t="s">
        <v>13836</v>
      </c>
      <c r="B4409" s="1" t="s">
        <v>13837</v>
      </c>
      <c r="C4409" s="1" t="s">
        <v>6645</v>
      </c>
      <c r="D4409" s="35" t="s">
        <v>6646</v>
      </c>
      <c r="E4409" s="36">
        <v>74100</v>
      </c>
      <c r="F4409" s="1" t="s">
        <v>7</v>
      </c>
    </row>
    <row r="4410" spans="1:6" x14ac:dyDescent="0.3">
      <c r="A4410" s="1" t="s">
        <v>13838</v>
      </c>
      <c r="B4410" s="1" t="s">
        <v>13839</v>
      </c>
      <c r="C4410" s="1" t="s">
        <v>13840</v>
      </c>
      <c r="D4410" s="35" t="s">
        <v>13841</v>
      </c>
      <c r="E4410" s="36">
        <v>44460</v>
      </c>
      <c r="F4410" s="1" t="s">
        <v>7</v>
      </c>
    </row>
    <row r="4411" spans="1:6" x14ac:dyDescent="0.3">
      <c r="A4411" s="1" t="s">
        <v>13842</v>
      </c>
      <c r="B4411" s="1" t="s">
        <v>13843</v>
      </c>
      <c r="C4411" s="1" t="s">
        <v>6441</v>
      </c>
      <c r="D4411" s="35" t="s">
        <v>6442</v>
      </c>
      <c r="E4411" s="36">
        <v>59280</v>
      </c>
      <c r="F4411" s="1" t="s">
        <v>7</v>
      </c>
    </row>
    <row r="4412" spans="1:6" x14ac:dyDescent="0.3">
      <c r="A4412" s="1" t="s">
        <v>13844</v>
      </c>
      <c r="B4412" s="1" t="s">
        <v>13845</v>
      </c>
      <c r="C4412" s="1" t="s">
        <v>4834</v>
      </c>
      <c r="D4412" s="35" t="s">
        <v>4835</v>
      </c>
      <c r="E4412" s="36">
        <v>2332350.7400000002</v>
      </c>
      <c r="F4412" s="1" t="s">
        <v>7</v>
      </c>
    </row>
    <row r="4413" spans="1:6" x14ac:dyDescent="0.3">
      <c r="A4413" s="1" t="s">
        <v>13846</v>
      </c>
      <c r="B4413" s="1" t="s">
        <v>13847</v>
      </c>
      <c r="C4413" s="1" t="s">
        <v>13848</v>
      </c>
      <c r="D4413" s="35" t="s">
        <v>13849</v>
      </c>
      <c r="E4413" s="36">
        <v>91200</v>
      </c>
      <c r="F4413" s="1" t="s">
        <v>7</v>
      </c>
    </row>
    <row r="4414" spans="1:6" x14ac:dyDescent="0.3">
      <c r="A4414" s="1" t="s">
        <v>13850</v>
      </c>
      <c r="B4414" s="1" t="s">
        <v>110</v>
      </c>
      <c r="C4414" s="1" t="s">
        <v>16</v>
      </c>
      <c r="D4414" s="35" t="s">
        <v>17</v>
      </c>
      <c r="E4414" s="36">
        <v>290700</v>
      </c>
      <c r="F4414" s="1" t="s">
        <v>7</v>
      </c>
    </row>
    <row r="4415" spans="1:6" x14ac:dyDescent="0.3">
      <c r="A4415" s="1" t="s">
        <v>13851</v>
      </c>
      <c r="B4415" s="1" t="s">
        <v>13852</v>
      </c>
      <c r="C4415" s="1" t="s">
        <v>13853</v>
      </c>
      <c r="D4415" s="35" t="s">
        <v>13854</v>
      </c>
      <c r="E4415" s="36">
        <v>140790</v>
      </c>
      <c r="F4415" s="1" t="s">
        <v>7</v>
      </c>
    </row>
    <row r="4416" spans="1:6" x14ac:dyDescent="0.3">
      <c r="A4416" s="1" t="s">
        <v>13855</v>
      </c>
      <c r="B4416" s="1" t="s">
        <v>13856</v>
      </c>
      <c r="C4416" s="1" t="s">
        <v>10254</v>
      </c>
      <c r="D4416" s="35" t="s">
        <v>10255</v>
      </c>
      <c r="E4416" s="36">
        <v>498750</v>
      </c>
      <c r="F4416" s="1" t="s">
        <v>7</v>
      </c>
    </row>
    <row r="4417" spans="1:6" x14ac:dyDescent="0.3">
      <c r="A4417" s="1" t="s">
        <v>13857</v>
      </c>
      <c r="B4417" s="1" t="s">
        <v>13858</v>
      </c>
      <c r="C4417" s="1" t="s">
        <v>840</v>
      </c>
      <c r="D4417" s="35" t="s">
        <v>841</v>
      </c>
      <c r="E4417" s="36">
        <v>148200</v>
      </c>
      <c r="F4417" s="1" t="s">
        <v>7</v>
      </c>
    </row>
    <row r="4418" spans="1:6" x14ac:dyDescent="0.3">
      <c r="A4418" s="1" t="s">
        <v>13859</v>
      </c>
      <c r="B4418" s="1" t="s">
        <v>13860</v>
      </c>
      <c r="C4418" s="1" t="s">
        <v>13861</v>
      </c>
      <c r="D4418" s="35" t="s">
        <v>13862</v>
      </c>
      <c r="E4418" s="36">
        <v>166297.20000000001</v>
      </c>
      <c r="F4418" s="1" t="s">
        <v>7</v>
      </c>
    </row>
    <row r="4419" spans="1:6" x14ac:dyDescent="0.3">
      <c r="A4419" s="1" t="s">
        <v>13863</v>
      </c>
      <c r="B4419" s="1" t="s">
        <v>13864</v>
      </c>
      <c r="C4419" s="1" t="s">
        <v>13865</v>
      </c>
      <c r="D4419" s="35" t="s">
        <v>13866</v>
      </c>
      <c r="E4419" s="36">
        <v>148200</v>
      </c>
      <c r="F4419" s="1" t="s">
        <v>7</v>
      </c>
    </row>
    <row r="4420" spans="1:6" x14ac:dyDescent="0.3">
      <c r="A4420" s="1" t="s">
        <v>13867</v>
      </c>
      <c r="B4420" s="1" t="s">
        <v>13868</v>
      </c>
      <c r="C4420" s="1" t="s">
        <v>13869</v>
      </c>
      <c r="D4420" s="35" t="s">
        <v>13870</v>
      </c>
      <c r="E4420" s="36">
        <v>29640</v>
      </c>
      <c r="F4420" s="1" t="s">
        <v>7</v>
      </c>
    </row>
    <row r="4421" spans="1:6" x14ac:dyDescent="0.3">
      <c r="A4421" s="1" t="s">
        <v>13871</v>
      </c>
      <c r="B4421" s="1" t="s">
        <v>13872</v>
      </c>
      <c r="C4421" s="1" t="s">
        <v>6026</v>
      </c>
      <c r="D4421" s="35" t="s">
        <v>6027</v>
      </c>
      <c r="E4421" s="36">
        <v>207480</v>
      </c>
      <c r="F4421" s="1" t="s">
        <v>7</v>
      </c>
    </row>
    <row r="4422" spans="1:6" x14ac:dyDescent="0.3">
      <c r="A4422" s="1" t="s">
        <v>13873</v>
      </c>
      <c r="B4422" s="1" t="s">
        <v>13874</v>
      </c>
      <c r="C4422" s="1" t="s">
        <v>13875</v>
      </c>
      <c r="D4422" s="35" t="s">
        <v>13876</v>
      </c>
      <c r="E4422" s="36">
        <v>86060.24</v>
      </c>
      <c r="F4422" s="1" t="s">
        <v>7</v>
      </c>
    </row>
    <row r="4423" spans="1:6" x14ac:dyDescent="0.3">
      <c r="A4423" s="1" t="s">
        <v>13877</v>
      </c>
      <c r="B4423" s="1" t="s">
        <v>13878</v>
      </c>
      <c r="C4423" s="1" t="s">
        <v>13879</v>
      </c>
      <c r="D4423" s="35" t="s">
        <v>13880</v>
      </c>
      <c r="E4423" s="36">
        <v>75240</v>
      </c>
      <c r="F4423" s="1" t="s">
        <v>7</v>
      </c>
    </row>
    <row r="4424" spans="1:6" x14ac:dyDescent="0.3">
      <c r="A4424" s="1" t="s">
        <v>13881</v>
      </c>
      <c r="B4424" s="1" t="s">
        <v>13882</v>
      </c>
      <c r="C4424" s="1" t="s">
        <v>13883</v>
      </c>
      <c r="D4424" s="35" t="s">
        <v>13884</v>
      </c>
      <c r="E4424" s="36">
        <v>118560</v>
      </c>
      <c r="F4424" s="1" t="s">
        <v>7</v>
      </c>
    </row>
    <row r="4425" spans="1:6" x14ac:dyDescent="0.3">
      <c r="A4425" s="1" t="s">
        <v>13885</v>
      </c>
      <c r="B4425" s="1" t="s">
        <v>13886</v>
      </c>
      <c r="C4425" s="1" t="s">
        <v>1392</v>
      </c>
      <c r="D4425" s="35" t="s">
        <v>1393</v>
      </c>
      <c r="E4425" s="36">
        <v>222300</v>
      </c>
      <c r="F4425" s="1" t="s">
        <v>7</v>
      </c>
    </row>
    <row r="4426" spans="1:6" x14ac:dyDescent="0.3">
      <c r="A4426" s="1" t="s">
        <v>13887</v>
      </c>
      <c r="B4426" s="1" t="s">
        <v>111</v>
      </c>
      <c r="C4426" s="1" t="s">
        <v>112</v>
      </c>
      <c r="D4426" s="35" t="s">
        <v>113</v>
      </c>
      <c r="E4426" s="36">
        <v>492480</v>
      </c>
      <c r="F4426" s="1" t="s">
        <v>7</v>
      </c>
    </row>
    <row r="4427" spans="1:6" x14ac:dyDescent="0.3">
      <c r="A4427" s="1" t="s">
        <v>13888</v>
      </c>
      <c r="B4427" s="1" t="s">
        <v>13889</v>
      </c>
      <c r="C4427" s="1" t="s">
        <v>13768</v>
      </c>
      <c r="D4427" s="35" t="s">
        <v>13769</v>
      </c>
      <c r="E4427" s="36">
        <v>29640</v>
      </c>
      <c r="F4427" s="1" t="s">
        <v>7</v>
      </c>
    </row>
    <row r="4428" spans="1:6" x14ac:dyDescent="0.3">
      <c r="A4428" s="1" t="s">
        <v>13890</v>
      </c>
      <c r="B4428" s="1" t="s">
        <v>13891</v>
      </c>
      <c r="C4428" s="1" t="s">
        <v>13768</v>
      </c>
      <c r="D4428" s="35" t="s">
        <v>13769</v>
      </c>
      <c r="E4428" s="36">
        <v>29640</v>
      </c>
      <c r="F4428" s="1" t="s">
        <v>7</v>
      </c>
    </row>
    <row r="4429" spans="1:6" x14ac:dyDescent="0.3">
      <c r="A4429" s="1" t="s">
        <v>13892</v>
      </c>
      <c r="B4429" s="1" t="s">
        <v>13893</v>
      </c>
      <c r="C4429" s="1" t="s">
        <v>13626</v>
      </c>
      <c r="D4429" s="35" t="s">
        <v>13627</v>
      </c>
      <c r="E4429" s="36">
        <v>196662.95</v>
      </c>
      <c r="F4429" s="1" t="s">
        <v>7</v>
      </c>
    </row>
    <row r="4430" spans="1:6" x14ac:dyDescent="0.3">
      <c r="A4430" s="1" t="s">
        <v>13894</v>
      </c>
      <c r="B4430" s="1" t="s">
        <v>13895</v>
      </c>
      <c r="C4430" s="1" t="s">
        <v>13896</v>
      </c>
      <c r="D4430" s="35" t="s">
        <v>13897</v>
      </c>
      <c r="E4430" s="36">
        <v>489060</v>
      </c>
      <c r="F4430" s="1" t="s">
        <v>7</v>
      </c>
    </row>
    <row r="4431" spans="1:6" x14ac:dyDescent="0.3">
      <c r="A4431" s="1" t="s">
        <v>13898</v>
      </c>
      <c r="B4431" s="1" t="s">
        <v>13899</v>
      </c>
      <c r="C4431" s="1" t="s">
        <v>1417</v>
      </c>
      <c r="D4431" s="35" t="s">
        <v>1418</v>
      </c>
      <c r="E4431" s="36">
        <v>44460</v>
      </c>
      <c r="F4431" s="1" t="s">
        <v>7</v>
      </c>
    </row>
    <row r="4432" spans="1:6" x14ac:dyDescent="0.3">
      <c r="A4432" s="1" t="s">
        <v>13900</v>
      </c>
      <c r="B4432" s="1" t="s">
        <v>13901</v>
      </c>
      <c r="C4432" s="1" t="s">
        <v>1868</v>
      </c>
      <c r="D4432" s="35" t="s">
        <v>1869</v>
      </c>
      <c r="E4432" s="36">
        <v>474240</v>
      </c>
      <c r="F4432" s="1" t="s">
        <v>7</v>
      </c>
    </row>
    <row r="4433" spans="1:6" x14ac:dyDescent="0.3">
      <c r="A4433" s="1" t="s">
        <v>13902</v>
      </c>
      <c r="B4433" s="1" t="s">
        <v>13903</v>
      </c>
      <c r="C4433" s="1" t="s">
        <v>6243</v>
      </c>
      <c r="D4433" s="35" t="s">
        <v>6244</v>
      </c>
      <c r="E4433" s="36">
        <v>56196.4</v>
      </c>
      <c r="F4433" s="1" t="s">
        <v>7</v>
      </c>
    </row>
    <row r="4434" spans="1:6" x14ac:dyDescent="0.3">
      <c r="A4434" s="1" t="s">
        <v>13904</v>
      </c>
      <c r="B4434" s="1" t="s">
        <v>114</v>
      </c>
      <c r="C4434" s="1" t="s">
        <v>3474</v>
      </c>
      <c r="D4434" s="35" t="s">
        <v>3475</v>
      </c>
      <c r="E4434" s="36">
        <v>496470</v>
      </c>
      <c r="F4434" s="1" t="s">
        <v>7</v>
      </c>
    </row>
    <row r="4435" spans="1:6" x14ac:dyDescent="0.3">
      <c r="A4435" s="1" t="s">
        <v>13905</v>
      </c>
      <c r="B4435" s="1" t="s">
        <v>13906</v>
      </c>
      <c r="C4435" s="1" t="s">
        <v>1793</v>
      </c>
      <c r="D4435" s="35" t="s">
        <v>1794</v>
      </c>
      <c r="E4435" s="36">
        <v>266760</v>
      </c>
      <c r="F4435" s="1" t="s">
        <v>7</v>
      </c>
    </row>
    <row r="4436" spans="1:6" x14ac:dyDescent="0.3">
      <c r="A4436" s="1" t="s">
        <v>13907</v>
      </c>
      <c r="B4436" s="1" t="s">
        <v>13908</v>
      </c>
      <c r="C4436" s="1" t="s">
        <v>3918</v>
      </c>
      <c r="D4436" s="35" t="s">
        <v>3919</v>
      </c>
      <c r="E4436" s="36">
        <v>222300</v>
      </c>
      <c r="F4436" s="1" t="s">
        <v>7</v>
      </c>
    </row>
    <row r="4437" spans="1:6" x14ac:dyDescent="0.3">
      <c r="A4437" s="1" t="s">
        <v>13909</v>
      </c>
      <c r="B4437" s="1" t="s">
        <v>13910</v>
      </c>
      <c r="C4437" s="1" t="s">
        <v>13911</v>
      </c>
      <c r="D4437" s="35" t="s">
        <v>13912</v>
      </c>
      <c r="E4437" s="36">
        <v>498750</v>
      </c>
      <c r="F4437" s="1" t="s">
        <v>7</v>
      </c>
    </row>
    <row r="4438" spans="1:6" x14ac:dyDescent="0.3">
      <c r="A4438" s="1" t="s">
        <v>13913</v>
      </c>
      <c r="B4438" s="1" t="s">
        <v>13914</v>
      </c>
      <c r="C4438" s="1" t="s">
        <v>13915</v>
      </c>
      <c r="D4438" s="35" t="s">
        <v>13916</v>
      </c>
      <c r="E4438" s="36">
        <v>74100</v>
      </c>
      <c r="F4438" s="1" t="s">
        <v>7</v>
      </c>
    </row>
    <row r="4439" spans="1:6" x14ac:dyDescent="0.3">
      <c r="A4439" s="1" t="s">
        <v>13917</v>
      </c>
      <c r="B4439" s="1" t="s">
        <v>114</v>
      </c>
      <c r="C4439" s="1" t="s">
        <v>54</v>
      </c>
      <c r="D4439" s="35" t="s">
        <v>55</v>
      </c>
      <c r="E4439" s="36">
        <v>113306.16</v>
      </c>
      <c r="F4439" s="1" t="s">
        <v>7</v>
      </c>
    </row>
    <row r="4440" spans="1:6" x14ac:dyDescent="0.3">
      <c r="A4440" s="1" t="s">
        <v>13918</v>
      </c>
      <c r="B4440" s="1" t="s">
        <v>13919</v>
      </c>
      <c r="C4440" s="1" t="s">
        <v>13076</v>
      </c>
      <c r="D4440" s="35" t="s">
        <v>13077</v>
      </c>
      <c r="E4440" s="36">
        <v>8799083.3800000008</v>
      </c>
      <c r="F4440" s="1" t="s">
        <v>7</v>
      </c>
    </row>
    <row r="4441" spans="1:6" x14ac:dyDescent="0.3">
      <c r="A4441" s="1" t="s">
        <v>13920</v>
      </c>
      <c r="B4441" s="1" t="s">
        <v>13921</v>
      </c>
      <c r="C4441" s="1" t="s">
        <v>2360</v>
      </c>
      <c r="D4441" s="35" t="s">
        <v>2361</v>
      </c>
      <c r="E4441" s="36">
        <v>125970</v>
      </c>
      <c r="F4441" s="1" t="s">
        <v>7</v>
      </c>
    </row>
    <row r="4442" spans="1:6" x14ac:dyDescent="0.3">
      <c r="A4442" s="1" t="s">
        <v>13922</v>
      </c>
      <c r="B4442" s="1" t="s">
        <v>13923</v>
      </c>
      <c r="C4442" s="1" t="s">
        <v>13924</v>
      </c>
      <c r="D4442" s="35" t="s">
        <v>13925</v>
      </c>
      <c r="E4442" s="36">
        <v>103740</v>
      </c>
      <c r="F4442" s="1" t="s">
        <v>7</v>
      </c>
    </row>
    <row r="4443" spans="1:6" x14ac:dyDescent="0.3">
      <c r="A4443" s="1" t="s">
        <v>13926</v>
      </c>
      <c r="B4443" s="1" t="s">
        <v>13927</v>
      </c>
      <c r="C4443" s="1" t="s">
        <v>5831</v>
      </c>
      <c r="D4443" s="35" t="s">
        <v>5832</v>
      </c>
      <c r="E4443" s="36">
        <v>67183.48</v>
      </c>
      <c r="F4443" s="1" t="s">
        <v>7</v>
      </c>
    </row>
    <row r="4444" spans="1:6" x14ac:dyDescent="0.3">
      <c r="A4444" s="1" t="s">
        <v>13928</v>
      </c>
      <c r="B4444" s="1" t="s">
        <v>13929</v>
      </c>
      <c r="C4444" s="1" t="s">
        <v>3568</v>
      </c>
      <c r="D4444" s="35" t="s">
        <v>3569</v>
      </c>
      <c r="E4444" s="36">
        <v>148200</v>
      </c>
      <c r="F4444" s="1" t="s">
        <v>7</v>
      </c>
    </row>
    <row r="4445" spans="1:6" x14ac:dyDescent="0.3">
      <c r="A4445" s="1" t="s">
        <v>13930</v>
      </c>
      <c r="B4445" s="1" t="s">
        <v>13931</v>
      </c>
      <c r="C4445" s="1" t="s">
        <v>13932</v>
      </c>
      <c r="D4445" s="35" t="s">
        <v>13933</v>
      </c>
      <c r="E4445" s="36">
        <v>136800</v>
      </c>
      <c r="F4445" s="1" t="s">
        <v>7</v>
      </c>
    </row>
    <row r="4446" spans="1:6" x14ac:dyDescent="0.3">
      <c r="A4446" s="1" t="s">
        <v>13934</v>
      </c>
      <c r="B4446" s="1" t="s">
        <v>737</v>
      </c>
      <c r="C4446" s="1" t="s">
        <v>13935</v>
      </c>
      <c r="D4446" s="35" t="s">
        <v>13936</v>
      </c>
      <c r="E4446" s="36">
        <v>498180</v>
      </c>
      <c r="F4446" s="1" t="s">
        <v>7</v>
      </c>
    </row>
    <row r="4447" spans="1:6" x14ac:dyDescent="0.3">
      <c r="A4447" s="1" t="s">
        <v>13937</v>
      </c>
      <c r="B4447" s="1" t="s">
        <v>114</v>
      </c>
      <c r="C4447" s="1" t="s">
        <v>13938</v>
      </c>
      <c r="D4447" s="35" t="s">
        <v>13939</v>
      </c>
      <c r="E4447" s="36">
        <v>177840</v>
      </c>
      <c r="F4447" s="1" t="s">
        <v>7</v>
      </c>
    </row>
    <row r="4448" spans="1:6" x14ac:dyDescent="0.3">
      <c r="A4448" s="1" t="s">
        <v>13940</v>
      </c>
      <c r="B4448" s="1" t="s">
        <v>114</v>
      </c>
      <c r="C4448" s="1" t="s">
        <v>13941</v>
      </c>
      <c r="D4448" s="35" t="s">
        <v>13942</v>
      </c>
      <c r="E4448" s="36">
        <v>498180</v>
      </c>
      <c r="F4448" s="1" t="s">
        <v>7</v>
      </c>
    </row>
    <row r="4449" spans="1:6" x14ac:dyDescent="0.3">
      <c r="A4449" s="1" t="s">
        <v>13943</v>
      </c>
      <c r="B4449" s="1" t="s">
        <v>13944</v>
      </c>
      <c r="C4449" s="1" t="s">
        <v>13834</v>
      </c>
      <c r="D4449" s="35" t="s">
        <v>13835</v>
      </c>
      <c r="E4449" s="36">
        <v>449160</v>
      </c>
      <c r="F4449" s="1" t="s">
        <v>7</v>
      </c>
    </row>
    <row r="4450" spans="1:6" x14ac:dyDescent="0.3">
      <c r="A4450" s="1" t="s">
        <v>13945</v>
      </c>
      <c r="B4450" s="1" t="s">
        <v>13946</v>
      </c>
      <c r="C4450" s="1" t="s">
        <v>3203</v>
      </c>
      <c r="D4450" s="35" t="s">
        <v>3204</v>
      </c>
      <c r="E4450" s="36">
        <v>68172</v>
      </c>
      <c r="F4450" s="1" t="s">
        <v>7</v>
      </c>
    </row>
    <row r="4451" spans="1:6" x14ac:dyDescent="0.3">
      <c r="A4451" s="1" t="s">
        <v>13947</v>
      </c>
      <c r="B4451" s="1" t="s">
        <v>114</v>
      </c>
      <c r="C4451" s="1" t="s">
        <v>13948</v>
      </c>
      <c r="D4451" s="35" t="s">
        <v>13949</v>
      </c>
      <c r="E4451" s="36">
        <v>118560</v>
      </c>
      <c r="F4451" s="1" t="s">
        <v>7</v>
      </c>
    </row>
    <row r="4452" spans="1:6" x14ac:dyDescent="0.3">
      <c r="A4452" s="1" t="s">
        <v>13950</v>
      </c>
      <c r="B4452" s="1" t="s">
        <v>114</v>
      </c>
      <c r="C4452" s="1" t="s">
        <v>13951</v>
      </c>
      <c r="D4452" s="35" t="s">
        <v>13952</v>
      </c>
      <c r="E4452" s="36">
        <v>484500</v>
      </c>
      <c r="F4452" s="1" t="s">
        <v>7</v>
      </c>
    </row>
    <row r="4453" spans="1:6" x14ac:dyDescent="0.3">
      <c r="A4453" s="1" t="s">
        <v>13953</v>
      </c>
      <c r="B4453" s="1" t="s">
        <v>13954</v>
      </c>
      <c r="C4453" s="1" t="s">
        <v>7318</v>
      </c>
      <c r="D4453" s="35" t="s">
        <v>7319</v>
      </c>
      <c r="E4453" s="36">
        <v>148200</v>
      </c>
      <c r="F4453" s="1" t="s">
        <v>7</v>
      </c>
    </row>
    <row r="4454" spans="1:6" x14ac:dyDescent="0.3">
      <c r="A4454" s="1" t="s">
        <v>13955</v>
      </c>
      <c r="B4454" s="1" t="s">
        <v>114</v>
      </c>
      <c r="C4454" s="1" t="s">
        <v>13956</v>
      </c>
      <c r="D4454" s="35" t="s">
        <v>13957</v>
      </c>
      <c r="E4454" s="36">
        <v>222300</v>
      </c>
      <c r="F4454" s="1" t="s">
        <v>7</v>
      </c>
    </row>
    <row r="4455" spans="1:6" x14ac:dyDescent="0.3">
      <c r="A4455" s="1" t="s">
        <v>13958</v>
      </c>
      <c r="B4455" s="1" t="s">
        <v>13959</v>
      </c>
      <c r="C4455" s="1" t="s">
        <v>13742</v>
      </c>
      <c r="D4455" s="35" t="s">
        <v>13743</v>
      </c>
      <c r="E4455" s="36">
        <v>491339.52000000002</v>
      </c>
      <c r="F4455" s="1" t="s">
        <v>7</v>
      </c>
    </row>
    <row r="4456" spans="1:6" x14ac:dyDescent="0.3">
      <c r="A4456" s="1" t="s">
        <v>13960</v>
      </c>
      <c r="B4456" s="1" t="s">
        <v>13961</v>
      </c>
      <c r="C4456" s="1" t="s">
        <v>5681</v>
      </c>
      <c r="D4456" s="35" t="s">
        <v>5682</v>
      </c>
      <c r="E4456" s="36">
        <v>37544</v>
      </c>
      <c r="F4456" s="1" t="s">
        <v>7</v>
      </c>
    </row>
    <row r="4457" spans="1:6" x14ac:dyDescent="0.3">
      <c r="A4457" s="1" t="s">
        <v>13962</v>
      </c>
      <c r="B4457" s="1" t="s">
        <v>13963</v>
      </c>
      <c r="C4457" s="1" t="s">
        <v>3730</v>
      </c>
      <c r="D4457" s="35" t="s">
        <v>3731</v>
      </c>
      <c r="E4457" s="36">
        <v>296400</v>
      </c>
      <c r="F4457" s="1" t="s">
        <v>7</v>
      </c>
    </row>
    <row r="4458" spans="1:6" x14ac:dyDescent="0.3">
      <c r="A4458" s="1" t="s">
        <v>13964</v>
      </c>
      <c r="B4458" s="1" t="s">
        <v>114</v>
      </c>
      <c r="C4458" s="1" t="s">
        <v>13965</v>
      </c>
      <c r="D4458" s="35" t="s">
        <v>13966</v>
      </c>
      <c r="E4458" s="36">
        <v>498180</v>
      </c>
      <c r="F4458" s="1" t="s">
        <v>7</v>
      </c>
    </row>
    <row r="4459" spans="1:6" x14ac:dyDescent="0.3">
      <c r="A4459" s="1" t="s">
        <v>13967</v>
      </c>
      <c r="B4459" s="1" t="s">
        <v>13968</v>
      </c>
      <c r="C4459" s="1" t="s">
        <v>5367</v>
      </c>
      <c r="D4459" s="35" t="s">
        <v>5368</v>
      </c>
      <c r="E4459" s="36">
        <v>177840</v>
      </c>
      <c r="F4459" s="1" t="s">
        <v>7</v>
      </c>
    </row>
    <row r="4460" spans="1:6" x14ac:dyDescent="0.3">
      <c r="A4460" s="1" t="s">
        <v>13969</v>
      </c>
      <c r="B4460" s="1" t="s">
        <v>114</v>
      </c>
      <c r="C4460" s="1" t="s">
        <v>1838</v>
      </c>
      <c r="D4460" s="35" t="s">
        <v>1839</v>
      </c>
      <c r="E4460" s="36">
        <v>177840</v>
      </c>
      <c r="F4460" s="1" t="s">
        <v>7</v>
      </c>
    </row>
    <row r="4461" spans="1:6" x14ac:dyDescent="0.3">
      <c r="A4461" s="1" t="s">
        <v>13970</v>
      </c>
      <c r="B4461" s="1" t="s">
        <v>114</v>
      </c>
      <c r="C4461" s="1" t="s">
        <v>13971</v>
      </c>
      <c r="D4461" s="35" t="s">
        <v>13972</v>
      </c>
      <c r="E4461" s="36">
        <v>481650</v>
      </c>
      <c r="F4461" s="1" t="s">
        <v>7</v>
      </c>
    </row>
    <row r="4462" spans="1:6" x14ac:dyDescent="0.3">
      <c r="A4462" s="1" t="s">
        <v>13973</v>
      </c>
      <c r="B4462" s="1" t="s">
        <v>13974</v>
      </c>
      <c r="C4462" s="1" t="s">
        <v>2914</v>
      </c>
      <c r="D4462" s="35" t="s">
        <v>2915</v>
      </c>
      <c r="E4462" s="36">
        <v>133380</v>
      </c>
      <c r="F4462" s="1" t="s">
        <v>7</v>
      </c>
    </row>
    <row r="4463" spans="1:6" x14ac:dyDescent="0.3">
      <c r="A4463" s="1" t="s">
        <v>13975</v>
      </c>
      <c r="B4463" s="1" t="s">
        <v>13976</v>
      </c>
      <c r="C4463" s="1" t="s">
        <v>5689</v>
      </c>
      <c r="D4463" s="35" t="s">
        <v>5690</v>
      </c>
      <c r="E4463" s="36">
        <v>48906</v>
      </c>
      <c r="F4463" s="1" t="s">
        <v>7</v>
      </c>
    </row>
    <row r="4464" spans="1:6" x14ac:dyDescent="0.3">
      <c r="A4464" s="1" t="s">
        <v>13977</v>
      </c>
      <c r="B4464" s="1" t="s">
        <v>13978</v>
      </c>
      <c r="C4464" s="1" t="s">
        <v>13979</v>
      </c>
      <c r="D4464" s="35" t="s">
        <v>13980</v>
      </c>
      <c r="E4464" s="36">
        <v>59280</v>
      </c>
      <c r="F4464" s="1" t="s">
        <v>7</v>
      </c>
    </row>
    <row r="4465" spans="1:6" x14ac:dyDescent="0.3">
      <c r="A4465" s="1" t="s">
        <v>13981</v>
      </c>
      <c r="B4465" s="1" t="s">
        <v>13982</v>
      </c>
      <c r="C4465" s="1" t="s">
        <v>1532</v>
      </c>
      <c r="D4465" s="35" t="s">
        <v>1533</v>
      </c>
      <c r="E4465" s="36">
        <v>464360</v>
      </c>
      <c r="F4465" s="1" t="s">
        <v>7</v>
      </c>
    </row>
    <row r="4466" spans="1:6" x14ac:dyDescent="0.3">
      <c r="A4466" s="1" t="s">
        <v>13983</v>
      </c>
      <c r="B4466" s="1" t="s">
        <v>13984</v>
      </c>
      <c r="C4466" s="1" t="s">
        <v>5427</v>
      </c>
      <c r="D4466" s="35" t="s">
        <v>5428</v>
      </c>
      <c r="E4466" s="36">
        <v>148200</v>
      </c>
      <c r="F4466" s="1" t="s">
        <v>7</v>
      </c>
    </row>
    <row r="4467" spans="1:6" x14ac:dyDescent="0.3">
      <c r="A4467" s="1" t="s">
        <v>13985</v>
      </c>
      <c r="B4467" s="1" t="s">
        <v>13986</v>
      </c>
      <c r="C4467" s="1" t="s">
        <v>5327</v>
      </c>
      <c r="D4467" s="35" t="s">
        <v>5328</v>
      </c>
      <c r="E4467" s="36">
        <v>88920</v>
      </c>
      <c r="F4467" s="1" t="s">
        <v>7</v>
      </c>
    </row>
    <row r="4468" spans="1:6" x14ac:dyDescent="0.3">
      <c r="A4468" s="1" t="s">
        <v>13987</v>
      </c>
      <c r="B4468" s="1" t="s">
        <v>13988</v>
      </c>
      <c r="C4468" s="1" t="s">
        <v>6230</v>
      </c>
      <c r="D4468" s="35" t="s">
        <v>6231</v>
      </c>
      <c r="E4468" s="36">
        <v>177840</v>
      </c>
      <c r="F4468" s="1" t="s">
        <v>28</v>
      </c>
    </row>
    <row r="4469" spans="1:6" x14ac:dyDescent="0.3">
      <c r="A4469" s="1" t="s">
        <v>13989</v>
      </c>
      <c r="B4469" s="1" t="s">
        <v>114</v>
      </c>
      <c r="C4469" s="1" t="s">
        <v>1889</v>
      </c>
      <c r="D4469" s="35" t="s">
        <v>1890</v>
      </c>
      <c r="E4469" s="36">
        <v>484500</v>
      </c>
      <c r="F4469" s="1" t="s">
        <v>7</v>
      </c>
    </row>
    <row r="4470" spans="1:6" x14ac:dyDescent="0.3">
      <c r="A4470" s="1" t="s">
        <v>13990</v>
      </c>
      <c r="B4470" s="1" t="s">
        <v>13991</v>
      </c>
      <c r="C4470" s="1" t="s">
        <v>6397</v>
      </c>
      <c r="D4470" s="35" t="s">
        <v>6398</v>
      </c>
      <c r="E4470" s="36">
        <v>40014</v>
      </c>
      <c r="F4470" s="1" t="s">
        <v>7</v>
      </c>
    </row>
    <row r="4471" spans="1:6" x14ac:dyDescent="0.3">
      <c r="A4471" s="1" t="s">
        <v>13992</v>
      </c>
      <c r="B4471" s="1" t="s">
        <v>13993</v>
      </c>
      <c r="C4471" s="1" t="s">
        <v>6226</v>
      </c>
      <c r="D4471" s="35" t="s">
        <v>6227</v>
      </c>
      <c r="E4471" s="36">
        <v>148200</v>
      </c>
      <c r="F4471" s="1" t="s">
        <v>7</v>
      </c>
    </row>
    <row r="4472" spans="1:6" x14ac:dyDescent="0.3">
      <c r="A4472" s="1" t="s">
        <v>13994</v>
      </c>
      <c r="B4472" s="1" t="s">
        <v>13995</v>
      </c>
      <c r="C4472" s="1" t="s">
        <v>13996</v>
      </c>
      <c r="D4472" s="35" t="s">
        <v>13997</v>
      </c>
      <c r="E4472" s="36">
        <v>489060</v>
      </c>
      <c r="F4472" s="1" t="s">
        <v>7</v>
      </c>
    </row>
    <row r="4473" spans="1:6" x14ac:dyDescent="0.3">
      <c r="A4473" s="1" t="s">
        <v>13998</v>
      </c>
      <c r="B4473" s="1" t="s">
        <v>114</v>
      </c>
      <c r="C4473" s="1" t="s">
        <v>1889</v>
      </c>
      <c r="D4473" s="35" t="s">
        <v>1890</v>
      </c>
      <c r="E4473" s="36">
        <v>410400</v>
      </c>
      <c r="F4473" s="1" t="s">
        <v>7</v>
      </c>
    </row>
    <row r="4474" spans="1:6" x14ac:dyDescent="0.3">
      <c r="A4474" s="1" t="s">
        <v>13999</v>
      </c>
      <c r="B4474" s="1" t="s">
        <v>14000</v>
      </c>
      <c r="C4474" s="1" t="s">
        <v>5761</v>
      </c>
      <c r="D4474" s="35" t="s">
        <v>5762</v>
      </c>
      <c r="E4474" s="36">
        <v>88920</v>
      </c>
      <c r="F4474" s="1" t="s">
        <v>7</v>
      </c>
    </row>
    <row r="4475" spans="1:6" x14ac:dyDescent="0.3">
      <c r="A4475" s="1" t="s">
        <v>14001</v>
      </c>
      <c r="B4475" s="1" t="s">
        <v>14002</v>
      </c>
      <c r="C4475" s="1" t="s">
        <v>14003</v>
      </c>
      <c r="D4475" s="35" t="s">
        <v>14004</v>
      </c>
      <c r="E4475" s="36">
        <v>44460</v>
      </c>
      <c r="F4475" s="1" t="s">
        <v>7</v>
      </c>
    </row>
    <row r="4476" spans="1:6" x14ac:dyDescent="0.3">
      <c r="A4476" s="1" t="s">
        <v>14005</v>
      </c>
      <c r="B4476" s="1" t="s">
        <v>14006</v>
      </c>
      <c r="C4476" s="1" t="s">
        <v>6433</v>
      </c>
      <c r="D4476" s="35" t="s">
        <v>6434</v>
      </c>
      <c r="E4476" s="36">
        <v>281580</v>
      </c>
      <c r="F4476" s="1" t="s">
        <v>7</v>
      </c>
    </row>
    <row r="4477" spans="1:6" x14ac:dyDescent="0.3">
      <c r="A4477" s="1" t="s">
        <v>14007</v>
      </c>
      <c r="B4477" s="1" t="s">
        <v>14008</v>
      </c>
      <c r="C4477" s="1" t="s">
        <v>14009</v>
      </c>
      <c r="D4477" s="35" t="s">
        <v>14010</v>
      </c>
      <c r="E4477" s="36">
        <v>29640</v>
      </c>
      <c r="F4477" s="1" t="s">
        <v>7</v>
      </c>
    </row>
    <row r="4478" spans="1:6" x14ac:dyDescent="0.3">
      <c r="A4478" s="1" t="s">
        <v>14011</v>
      </c>
      <c r="B4478" s="1" t="s">
        <v>14012</v>
      </c>
      <c r="C4478" s="1" t="s">
        <v>14013</v>
      </c>
      <c r="D4478" s="35" t="s">
        <v>14014</v>
      </c>
      <c r="E4478" s="36">
        <v>22230</v>
      </c>
      <c r="F4478" s="1" t="s">
        <v>7</v>
      </c>
    </row>
    <row r="4479" spans="1:6" x14ac:dyDescent="0.3">
      <c r="A4479" s="1" t="s">
        <v>14015</v>
      </c>
      <c r="B4479" s="1" t="s">
        <v>14016</v>
      </c>
      <c r="C4479" s="1" t="s">
        <v>6713</v>
      </c>
      <c r="D4479" s="35" t="s">
        <v>6714</v>
      </c>
      <c r="E4479" s="36">
        <v>274170</v>
      </c>
      <c r="F4479" s="1" t="s">
        <v>7</v>
      </c>
    </row>
    <row r="4480" spans="1:6" x14ac:dyDescent="0.3">
      <c r="A4480" s="1" t="s">
        <v>14017</v>
      </c>
      <c r="B4480" s="1" t="s">
        <v>14018</v>
      </c>
      <c r="C4480" s="1" t="s">
        <v>8624</v>
      </c>
      <c r="D4480" s="35" t="s">
        <v>8625</v>
      </c>
      <c r="E4480" s="36">
        <v>103740</v>
      </c>
      <c r="F4480" s="1" t="s">
        <v>7</v>
      </c>
    </row>
    <row r="4481" spans="1:6" x14ac:dyDescent="0.3">
      <c r="A4481" s="1" t="s">
        <v>14019</v>
      </c>
      <c r="B4481" s="1" t="s">
        <v>114</v>
      </c>
      <c r="C4481" s="1" t="s">
        <v>14020</v>
      </c>
      <c r="D4481" s="35" t="s">
        <v>14021</v>
      </c>
      <c r="E4481" s="36">
        <v>496470</v>
      </c>
      <c r="F4481" s="1" t="s">
        <v>7</v>
      </c>
    </row>
    <row r="4482" spans="1:6" x14ac:dyDescent="0.3">
      <c r="A4482" s="1" t="s">
        <v>14022</v>
      </c>
      <c r="B4482" s="1" t="s">
        <v>14023</v>
      </c>
      <c r="C4482" s="1" t="s">
        <v>820</v>
      </c>
      <c r="D4482" s="35" t="s">
        <v>821</v>
      </c>
      <c r="E4482" s="36">
        <v>148200</v>
      </c>
      <c r="F4482" s="1" t="s">
        <v>7</v>
      </c>
    </row>
    <row r="4483" spans="1:6" x14ac:dyDescent="0.3">
      <c r="A4483" s="1" t="s">
        <v>14024</v>
      </c>
      <c r="B4483" s="1" t="s">
        <v>14025</v>
      </c>
      <c r="C4483" s="1" t="s">
        <v>3877</v>
      </c>
      <c r="D4483" s="35" t="s">
        <v>3878</v>
      </c>
      <c r="E4483" s="36">
        <v>223693.08</v>
      </c>
      <c r="F4483" s="1" t="s">
        <v>7</v>
      </c>
    </row>
    <row r="4484" spans="1:6" x14ac:dyDescent="0.3">
      <c r="A4484" s="1" t="s">
        <v>14026</v>
      </c>
      <c r="B4484" s="1" t="s">
        <v>14027</v>
      </c>
      <c r="C4484" s="1" t="s">
        <v>618</v>
      </c>
      <c r="D4484" s="35" t="s">
        <v>619</v>
      </c>
      <c r="E4484" s="36">
        <v>499867.2</v>
      </c>
      <c r="F4484" s="1" t="s">
        <v>7</v>
      </c>
    </row>
    <row r="4485" spans="1:6" x14ac:dyDescent="0.3">
      <c r="A4485" s="1" t="s">
        <v>14028</v>
      </c>
      <c r="B4485" s="1" t="s">
        <v>114</v>
      </c>
      <c r="C4485" s="1" t="s">
        <v>14029</v>
      </c>
      <c r="D4485" s="35" t="s">
        <v>14030</v>
      </c>
      <c r="E4485" s="36">
        <v>437190</v>
      </c>
      <c r="F4485" s="1" t="s">
        <v>7</v>
      </c>
    </row>
    <row r="4486" spans="1:6" x14ac:dyDescent="0.3">
      <c r="A4486" s="1" t="s">
        <v>14031</v>
      </c>
      <c r="B4486" s="1" t="s">
        <v>14032</v>
      </c>
      <c r="C4486" s="1" t="s">
        <v>8748</v>
      </c>
      <c r="D4486" s="35" t="s">
        <v>8749</v>
      </c>
      <c r="E4486" s="36">
        <v>88920</v>
      </c>
      <c r="F4486" s="1" t="s">
        <v>7</v>
      </c>
    </row>
    <row r="4487" spans="1:6" x14ac:dyDescent="0.3">
      <c r="A4487" s="1" t="s">
        <v>14033</v>
      </c>
      <c r="B4487" s="1" t="s">
        <v>114</v>
      </c>
      <c r="C4487" s="1" t="s">
        <v>14029</v>
      </c>
      <c r="D4487" s="35" t="s">
        <v>14030</v>
      </c>
      <c r="E4487" s="36">
        <v>37050</v>
      </c>
      <c r="F4487" s="1" t="s">
        <v>7</v>
      </c>
    </row>
    <row r="4488" spans="1:6" x14ac:dyDescent="0.3">
      <c r="A4488" s="1" t="s">
        <v>14034</v>
      </c>
      <c r="B4488" s="1" t="s">
        <v>114</v>
      </c>
      <c r="C4488" s="1" t="s">
        <v>14035</v>
      </c>
      <c r="D4488" s="35" t="s">
        <v>14036</v>
      </c>
      <c r="E4488" s="36">
        <v>296400</v>
      </c>
      <c r="F4488" s="1" t="s">
        <v>7</v>
      </c>
    </row>
    <row r="4489" spans="1:6" x14ac:dyDescent="0.3">
      <c r="A4489" s="1" t="s">
        <v>14037</v>
      </c>
      <c r="B4489" s="1" t="s">
        <v>14038</v>
      </c>
      <c r="C4489" s="1" t="s">
        <v>14039</v>
      </c>
      <c r="D4489" s="35" t="s">
        <v>14040</v>
      </c>
      <c r="E4489" s="36">
        <v>464360</v>
      </c>
      <c r="F4489" s="1" t="s">
        <v>7</v>
      </c>
    </row>
    <row r="4490" spans="1:6" x14ac:dyDescent="0.3">
      <c r="A4490" s="1" t="s">
        <v>14041</v>
      </c>
      <c r="B4490" s="1" t="s">
        <v>14042</v>
      </c>
      <c r="C4490" s="1" t="s">
        <v>5441</v>
      </c>
      <c r="D4490" s="35" t="s">
        <v>5442</v>
      </c>
      <c r="E4490" s="36">
        <v>103740</v>
      </c>
      <c r="F4490" s="1" t="s">
        <v>7</v>
      </c>
    </row>
    <row r="4491" spans="1:6" x14ac:dyDescent="0.3">
      <c r="A4491" s="1" t="s">
        <v>14043</v>
      </c>
      <c r="B4491" s="1" t="s">
        <v>14044</v>
      </c>
      <c r="C4491" s="1" t="s">
        <v>5954</v>
      </c>
      <c r="D4491" s="35" t="s">
        <v>5955</v>
      </c>
      <c r="E4491" s="36">
        <v>29640</v>
      </c>
      <c r="F4491" s="1" t="s">
        <v>7</v>
      </c>
    </row>
    <row r="4492" spans="1:6" x14ac:dyDescent="0.3">
      <c r="A4492" s="1" t="s">
        <v>14045</v>
      </c>
      <c r="B4492" s="1" t="s">
        <v>14046</v>
      </c>
      <c r="C4492" s="1" t="s">
        <v>7586</v>
      </c>
      <c r="D4492" s="35" t="s">
        <v>7587</v>
      </c>
      <c r="E4492" s="36">
        <v>342000</v>
      </c>
      <c r="F4492" s="1" t="s">
        <v>7</v>
      </c>
    </row>
    <row r="4493" spans="1:6" x14ac:dyDescent="0.3">
      <c r="A4493" s="1" t="s">
        <v>14047</v>
      </c>
      <c r="B4493" s="1" t="s">
        <v>14048</v>
      </c>
      <c r="C4493" s="1" t="s">
        <v>1239</v>
      </c>
      <c r="D4493" s="35" t="s">
        <v>1240</v>
      </c>
      <c r="E4493" s="36">
        <v>499980</v>
      </c>
      <c r="F4493" s="1" t="s">
        <v>7</v>
      </c>
    </row>
    <row r="4494" spans="1:6" x14ac:dyDescent="0.3">
      <c r="A4494" s="1" t="s">
        <v>14049</v>
      </c>
      <c r="B4494" s="1" t="s">
        <v>14050</v>
      </c>
      <c r="C4494" s="1" t="s">
        <v>8242</v>
      </c>
      <c r="D4494" s="35" t="s">
        <v>8243</v>
      </c>
      <c r="E4494" s="36">
        <v>39156</v>
      </c>
      <c r="F4494" s="1" t="s">
        <v>7</v>
      </c>
    </row>
    <row r="4495" spans="1:6" x14ac:dyDescent="0.3">
      <c r="A4495" s="1" t="s">
        <v>14051</v>
      </c>
      <c r="B4495" s="1" t="s">
        <v>14052</v>
      </c>
      <c r="C4495" s="1" t="s">
        <v>7209</v>
      </c>
      <c r="D4495" s="35" t="s">
        <v>7210</v>
      </c>
      <c r="E4495" s="36">
        <v>324061.40000000002</v>
      </c>
      <c r="F4495" s="1" t="s">
        <v>7</v>
      </c>
    </row>
    <row r="4496" spans="1:6" x14ac:dyDescent="0.3">
      <c r="A4496" s="1" t="s">
        <v>14053</v>
      </c>
      <c r="B4496" s="1" t="s">
        <v>14054</v>
      </c>
      <c r="C4496" s="1" t="s">
        <v>1502</v>
      </c>
      <c r="D4496" s="35" t="s">
        <v>1503</v>
      </c>
      <c r="E4496" s="36">
        <v>133380</v>
      </c>
      <c r="F4496" s="1" t="s">
        <v>7</v>
      </c>
    </row>
    <row r="4497" spans="1:6" x14ac:dyDescent="0.3">
      <c r="A4497" s="1" t="s">
        <v>14055</v>
      </c>
      <c r="B4497" s="1" t="s">
        <v>14056</v>
      </c>
      <c r="C4497" s="1" t="s">
        <v>1812</v>
      </c>
      <c r="D4497" s="35" t="s">
        <v>1813</v>
      </c>
      <c r="E4497" s="36">
        <v>59280</v>
      </c>
      <c r="F4497" s="1" t="s">
        <v>7</v>
      </c>
    </row>
    <row r="4498" spans="1:6" x14ac:dyDescent="0.3">
      <c r="A4498" s="1" t="s">
        <v>14057</v>
      </c>
      <c r="B4498" s="1" t="s">
        <v>14058</v>
      </c>
      <c r="C4498" s="1" t="s">
        <v>14059</v>
      </c>
      <c r="D4498" s="35" t="s">
        <v>14060</v>
      </c>
      <c r="E4498" s="36">
        <v>484500</v>
      </c>
      <c r="F4498" s="1" t="s">
        <v>7</v>
      </c>
    </row>
    <row r="4499" spans="1:6" x14ac:dyDescent="0.3">
      <c r="A4499" s="1" t="s">
        <v>14061</v>
      </c>
      <c r="B4499" s="1" t="s">
        <v>14062</v>
      </c>
      <c r="C4499" s="1" t="s">
        <v>14063</v>
      </c>
      <c r="D4499" s="35" t="s">
        <v>14064</v>
      </c>
      <c r="E4499" s="36">
        <v>484500</v>
      </c>
      <c r="F4499" s="1" t="s">
        <v>7</v>
      </c>
    </row>
    <row r="4500" spans="1:6" x14ac:dyDescent="0.3">
      <c r="A4500" s="1" t="s">
        <v>14065</v>
      </c>
      <c r="B4500" s="1" t="s">
        <v>14066</v>
      </c>
      <c r="C4500" s="1" t="s">
        <v>14063</v>
      </c>
      <c r="D4500" s="35" t="s">
        <v>14064</v>
      </c>
      <c r="E4500" s="36">
        <v>484500</v>
      </c>
      <c r="F4500" s="1" t="s">
        <v>7</v>
      </c>
    </row>
    <row r="4501" spans="1:6" x14ac:dyDescent="0.3">
      <c r="A4501" s="1" t="s">
        <v>14067</v>
      </c>
      <c r="B4501" s="1" t="s">
        <v>14068</v>
      </c>
      <c r="C4501" s="1" t="s">
        <v>14069</v>
      </c>
      <c r="D4501" s="35" t="s">
        <v>14070</v>
      </c>
      <c r="E4501" s="36">
        <v>484500</v>
      </c>
      <c r="F4501" s="1" t="s">
        <v>7</v>
      </c>
    </row>
    <row r="4502" spans="1:6" x14ac:dyDescent="0.3">
      <c r="A4502" s="1" t="s">
        <v>14071</v>
      </c>
      <c r="B4502" s="1" t="s">
        <v>14058</v>
      </c>
      <c r="C4502" s="1" t="s">
        <v>14069</v>
      </c>
      <c r="D4502" s="35" t="s">
        <v>14070</v>
      </c>
      <c r="E4502" s="36">
        <v>484500</v>
      </c>
      <c r="F4502" s="1" t="s">
        <v>7</v>
      </c>
    </row>
    <row r="4503" spans="1:6" x14ac:dyDescent="0.3">
      <c r="A4503" s="1" t="s">
        <v>14072</v>
      </c>
      <c r="B4503" s="1" t="s">
        <v>14073</v>
      </c>
      <c r="C4503" s="1" t="s">
        <v>14074</v>
      </c>
      <c r="D4503" s="35" t="s">
        <v>14075</v>
      </c>
      <c r="E4503" s="36">
        <v>88920</v>
      </c>
      <c r="F4503" s="1" t="s">
        <v>7</v>
      </c>
    </row>
    <row r="4504" spans="1:6" x14ac:dyDescent="0.3">
      <c r="A4504" s="1" t="s">
        <v>14076</v>
      </c>
      <c r="B4504" s="1" t="s">
        <v>14077</v>
      </c>
      <c r="C4504" s="1" t="s">
        <v>7797</v>
      </c>
      <c r="D4504" s="35" t="s">
        <v>7798</v>
      </c>
      <c r="E4504" s="36">
        <v>207480</v>
      </c>
      <c r="F4504" s="1" t="s">
        <v>7</v>
      </c>
    </row>
    <row r="4505" spans="1:6" x14ac:dyDescent="0.3">
      <c r="A4505" s="1" t="s">
        <v>14078</v>
      </c>
      <c r="B4505" s="1" t="s">
        <v>14079</v>
      </c>
      <c r="C4505" s="1" t="s">
        <v>14080</v>
      </c>
      <c r="D4505" s="35" t="s">
        <v>14081</v>
      </c>
      <c r="E4505" s="36">
        <v>489060</v>
      </c>
      <c r="F4505" s="1" t="s">
        <v>7</v>
      </c>
    </row>
    <row r="4506" spans="1:6" x14ac:dyDescent="0.3">
      <c r="A4506" s="1" t="s">
        <v>14082</v>
      </c>
      <c r="B4506" s="1" t="s">
        <v>14083</v>
      </c>
      <c r="C4506" s="1" t="s">
        <v>1986</v>
      </c>
      <c r="D4506" s="35" t="s">
        <v>1987</v>
      </c>
      <c r="E4506" s="36">
        <v>237120</v>
      </c>
      <c r="F4506" s="1" t="s">
        <v>7</v>
      </c>
    </row>
    <row r="4507" spans="1:6" x14ac:dyDescent="0.3">
      <c r="A4507" s="1" t="s">
        <v>14084</v>
      </c>
      <c r="B4507" s="1" t="s">
        <v>14085</v>
      </c>
      <c r="C4507" s="1" t="s">
        <v>9505</v>
      </c>
      <c r="D4507" s="35" t="s">
        <v>9506</v>
      </c>
      <c r="E4507" s="36">
        <v>74100</v>
      </c>
      <c r="F4507" s="1" t="s">
        <v>7</v>
      </c>
    </row>
    <row r="4508" spans="1:6" x14ac:dyDescent="0.3">
      <c r="A4508" s="1" t="s">
        <v>14086</v>
      </c>
      <c r="B4508" s="1" t="s">
        <v>14087</v>
      </c>
      <c r="C4508" s="1" t="s">
        <v>493</v>
      </c>
      <c r="D4508" s="35" t="s">
        <v>494</v>
      </c>
      <c r="E4508" s="36">
        <v>160056</v>
      </c>
      <c r="F4508" s="1" t="s">
        <v>7</v>
      </c>
    </row>
    <row r="4509" spans="1:6" x14ac:dyDescent="0.3">
      <c r="A4509" s="1" t="s">
        <v>14088</v>
      </c>
      <c r="B4509" s="1" t="s">
        <v>14089</v>
      </c>
      <c r="C4509" s="1" t="s">
        <v>14090</v>
      </c>
      <c r="D4509" s="35" t="s">
        <v>14091</v>
      </c>
      <c r="E4509" s="36">
        <v>62985</v>
      </c>
      <c r="F4509" s="1" t="s">
        <v>7</v>
      </c>
    </row>
    <row r="4510" spans="1:6" x14ac:dyDescent="0.3">
      <c r="A4510" s="1" t="s">
        <v>14092</v>
      </c>
      <c r="B4510" s="1" t="s">
        <v>14093</v>
      </c>
      <c r="C4510" s="1" t="s">
        <v>2096</v>
      </c>
      <c r="D4510" s="35" t="s">
        <v>2097</v>
      </c>
      <c r="E4510" s="36">
        <v>489060</v>
      </c>
      <c r="F4510" s="1" t="s">
        <v>7</v>
      </c>
    </row>
    <row r="4511" spans="1:6" x14ac:dyDescent="0.3">
      <c r="A4511" s="1" t="s">
        <v>14094</v>
      </c>
      <c r="B4511" s="1" t="s">
        <v>14095</v>
      </c>
      <c r="C4511" s="1" t="s">
        <v>3443</v>
      </c>
      <c r="D4511" s="35" t="s">
        <v>3444</v>
      </c>
      <c r="E4511" s="36">
        <v>222300</v>
      </c>
      <c r="F4511" s="1" t="s">
        <v>7</v>
      </c>
    </row>
    <row r="4512" spans="1:6" x14ac:dyDescent="0.3">
      <c r="A4512" s="1" t="s">
        <v>14096</v>
      </c>
      <c r="B4512" s="1" t="s">
        <v>14097</v>
      </c>
      <c r="C4512" s="1" t="s">
        <v>3191</v>
      </c>
      <c r="D4512" s="35" t="s">
        <v>3192</v>
      </c>
      <c r="E4512" s="36">
        <v>74100</v>
      </c>
      <c r="F4512" s="1" t="s">
        <v>7</v>
      </c>
    </row>
    <row r="4513" spans="1:6" x14ac:dyDescent="0.3">
      <c r="A4513" s="1" t="s">
        <v>14098</v>
      </c>
      <c r="B4513" s="1" t="s">
        <v>14099</v>
      </c>
      <c r="C4513" s="1" t="s">
        <v>13768</v>
      </c>
      <c r="D4513" s="35" t="s">
        <v>13769</v>
      </c>
      <c r="E4513" s="36">
        <v>222300</v>
      </c>
      <c r="F4513" s="1" t="s">
        <v>7</v>
      </c>
    </row>
    <row r="4514" spans="1:6" x14ac:dyDescent="0.3">
      <c r="A4514" s="1" t="s">
        <v>14100</v>
      </c>
      <c r="B4514" s="1" t="s">
        <v>14101</v>
      </c>
      <c r="C4514" s="1" t="s">
        <v>13782</v>
      </c>
      <c r="D4514" s="35" t="s">
        <v>13783</v>
      </c>
      <c r="E4514" s="36">
        <v>410400</v>
      </c>
      <c r="F4514" s="1" t="s">
        <v>7</v>
      </c>
    </row>
    <row r="4515" spans="1:6" x14ac:dyDescent="0.3">
      <c r="A4515" s="1" t="s">
        <v>14102</v>
      </c>
      <c r="B4515" s="1" t="s">
        <v>14103</v>
      </c>
      <c r="C4515" s="1" t="s">
        <v>13768</v>
      </c>
      <c r="D4515" s="35" t="s">
        <v>13769</v>
      </c>
      <c r="E4515" s="36">
        <v>74100</v>
      </c>
      <c r="F4515" s="1" t="s">
        <v>7</v>
      </c>
    </row>
    <row r="4516" spans="1:6" x14ac:dyDescent="0.3">
      <c r="A4516" s="1" t="s">
        <v>14104</v>
      </c>
      <c r="B4516" s="1" t="s">
        <v>14105</v>
      </c>
      <c r="C4516" s="1" t="s">
        <v>13782</v>
      </c>
      <c r="D4516" s="35" t="s">
        <v>13783</v>
      </c>
      <c r="E4516" s="36">
        <v>273600</v>
      </c>
      <c r="F4516" s="1" t="s">
        <v>7</v>
      </c>
    </row>
    <row r="4517" spans="1:6" x14ac:dyDescent="0.3">
      <c r="A4517" s="1" t="s">
        <v>14106</v>
      </c>
      <c r="B4517" s="1" t="s">
        <v>14107</v>
      </c>
      <c r="C4517" s="1" t="s">
        <v>6417</v>
      </c>
      <c r="D4517" s="35" t="s">
        <v>6418</v>
      </c>
      <c r="E4517" s="36">
        <v>148200</v>
      </c>
      <c r="F4517" s="1" t="s">
        <v>7</v>
      </c>
    </row>
    <row r="4518" spans="1:6" x14ac:dyDescent="0.3">
      <c r="A4518" s="1" t="s">
        <v>14108</v>
      </c>
      <c r="B4518" s="1" t="s">
        <v>14109</v>
      </c>
      <c r="C4518" s="1" t="s">
        <v>13911</v>
      </c>
      <c r="D4518" s="35" t="s">
        <v>13912</v>
      </c>
      <c r="E4518" s="36">
        <v>14820</v>
      </c>
      <c r="F4518" s="1" t="s">
        <v>7</v>
      </c>
    </row>
    <row r="4519" spans="1:6" x14ac:dyDescent="0.3">
      <c r="A4519" s="1" t="s">
        <v>14110</v>
      </c>
      <c r="B4519" s="1" t="s">
        <v>14111</v>
      </c>
      <c r="C4519" s="1" t="s">
        <v>14112</v>
      </c>
      <c r="D4519" s="35" t="s">
        <v>14113</v>
      </c>
      <c r="E4519" s="36">
        <v>14820</v>
      </c>
      <c r="F4519" s="1" t="s">
        <v>7</v>
      </c>
    </row>
    <row r="4520" spans="1:6" x14ac:dyDescent="0.3">
      <c r="A4520" s="1" t="s">
        <v>14114</v>
      </c>
      <c r="B4520" s="1" t="s">
        <v>114</v>
      </c>
      <c r="C4520" s="1" t="s">
        <v>14020</v>
      </c>
      <c r="D4520" s="35" t="s">
        <v>14021</v>
      </c>
      <c r="E4520" s="36">
        <v>496470</v>
      </c>
      <c r="F4520" s="1" t="s">
        <v>7</v>
      </c>
    </row>
    <row r="4521" spans="1:6" x14ac:dyDescent="0.3">
      <c r="A4521" s="1" t="s">
        <v>14115</v>
      </c>
      <c r="B4521" s="1" t="s">
        <v>114</v>
      </c>
      <c r="C4521" s="1" t="s">
        <v>14020</v>
      </c>
      <c r="D4521" s="35" t="s">
        <v>14021</v>
      </c>
      <c r="E4521" s="36">
        <v>489060</v>
      </c>
      <c r="F4521" s="1" t="s">
        <v>7</v>
      </c>
    </row>
    <row r="4522" spans="1:6" x14ac:dyDescent="0.3">
      <c r="A4522" s="1" t="s">
        <v>14116</v>
      </c>
      <c r="B4522" s="1" t="s">
        <v>114</v>
      </c>
      <c r="C4522" s="1" t="s">
        <v>13941</v>
      </c>
      <c r="D4522" s="35" t="s">
        <v>13942</v>
      </c>
      <c r="E4522" s="36">
        <v>498180</v>
      </c>
      <c r="F4522" s="1" t="s">
        <v>7</v>
      </c>
    </row>
    <row r="4523" spans="1:6" x14ac:dyDescent="0.3">
      <c r="A4523" s="1" t="s">
        <v>14117</v>
      </c>
      <c r="B4523" s="1" t="s">
        <v>14118</v>
      </c>
      <c r="C4523" s="1" t="s">
        <v>1303</v>
      </c>
      <c r="D4523" s="35" t="s">
        <v>1304</v>
      </c>
      <c r="E4523" s="36">
        <v>395200</v>
      </c>
      <c r="F4523" s="1" t="s">
        <v>7</v>
      </c>
    </row>
    <row r="4524" spans="1:6" x14ac:dyDescent="0.3">
      <c r="A4524" s="1" t="s">
        <v>14119</v>
      </c>
      <c r="B4524" s="1" t="s">
        <v>14120</v>
      </c>
      <c r="C4524" s="1" t="s">
        <v>1407</v>
      </c>
      <c r="D4524" s="35" t="s">
        <v>1408</v>
      </c>
      <c r="E4524" s="36">
        <v>296400</v>
      </c>
      <c r="F4524" s="1" t="s">
        <v>7</v>
      </c>
    </row>
    <row r="4525" spans="1:6" x14ac:dyDescent="0.3">
      <c r="A4525" s="1" t="s">
        <v>14121</v>
      </c>
      <c r="B4525" s="1" t="s">
        <v>114</v>
      </c>
      <c r="C4525" s="1" t="s">
        <v>13935</v>
      </c>
      <c r="D4525" s="35" t="s">
        <v>13936</v>
      </c>
      <c r="E4525" s="36">
        <v>498180</v>
      </c>
      <c r="F4525" s="1" t="s">
        <v>7</v>
      </c>
    </row>
    <row r="4526" spans="1:6" x14ac:dyDescent="0.3">
      <c r="A4526" s="1" t="s">
        <v>14122</v>
      </c>
      <c r="B4526" s="1" t="s">
        <v>114</v>
      </c>
      <c r="C4526" s="1" t="s">
        <v>13965</v>
      </c>
      <c r="D4526" s="35" t="s">
        <v>13966</v>
      </c>
      <c r="E4526" s="36">
        <v>498180</v>
      </c>
      <c r="F4526" s="1" t="s">
        <v>7</v>
      </c>
    </row>
    <row r="4527" spans="1:6" x14ac:dyDescent="0.3">
      <c r="A4527" s="1" t="s">
        <v>14123</v>
      </c>
      <c r="B4527" s="1" t="s">
        <v>14124</v>
      </c>
      <c r="C4527" s="1" t="s">
        <v>1693</v>
      </c>
      <c r="D4527" s="35" t="s">
        <v>1694</v>
      </c>
      <c r="E4527" s="36">
        <v>148200</v>
      </c>
      <c r="F4527" s="1" t="s">
        <v>7</v>
      </c>
    </row>
    <row r="4528" spans="1:6" x14ac:dyDescent="0.3">
      <c r="A4528" s="1" t="s">
        <v>14125</v>
      </c>
      <c r="B4528" s="1" t="s">
        <v>14126</v>
      </c>
      <c r="C4528" s="1" t="s">
        <v>14127</v>
      </c>
      <c r="D4528" s="35" t="s">
        <v>14128</v>
      </c>
      <c r="E4528" s="36">
        <v>88920</v>
      </c>
      <c r="F4528" s="1" t="s">
        <v>7</v>
      </c>
    </row>
    <row r="4529" spans="1:6" x14ac:dyDescent="0.3">
      <c r="A4529" s="1" t="s">
        <v>14129</v>
      </c>
      <c r="B4529" s="1" t="s">
        <v>14130</v>
      </c>
      <c r="C4529" s="1" t="s">
        <v>7486</v>
      </c>
      <c r="D4529" s="35" t="s">
        <v>7487</v>
      </c>
      <c r="E4529" s="36">
        <v>44460</v>
      </c>
      <c r="F4529" s="1" t="s">
        <v>7</v>
      </c>
    </row>
    <row r="4530" spans="1:6" x14ac:dyDescent="0.3">
      <c r="A4530" s="1" t="s">
        <v>14131</v>
      </c>
      <c r="B4530" s="1" t="s">
        <v>14132</v>
      </c>
      <c r="C4530" s="1" t="s">
        <v>14133</v>
      </c>
      <c r="D4530" s="35" t="s">
        <v>14134</v>
      </c>
      <c r="E4530" s="36">
        <v>44460</v>
      </c>
      <c r="F4530" s="1" t="s">
        <v>7</v>
      </c>
    </row>
    <row r="4531" spans="1:6" x14ac:dyDescent="0.3">
      <c r="A4531" s="1" t="s">
        <v>14135</v>
      </c>
      <c r="B4531" s="1" t="s">
        <v>14136</v>
      </c>
      <c r="C4531" s="1" t="s">
        <v>5457</v>
      </c>
      <c r="D4531" s="35" t="s">
        <v>5458</v>
      </c>
      <c r="E4531" s="36">
        <v>148200</v>
      </c>
      <c r="F4531" s="1" t="s">
        <v>7</v>
      </c>
    </row>
    <row r="4532" spans="1:6" x14ac:dyDescent="0.3">
      <c r="A4532" s="1" t="s">
        <v>14137</v>
      </c>
      <c r="B4532" s="1" t="s">
        <v>14138</v>
      </c>
      <c r="C4532" s="1" t="s">
        <v>6719</v>
      </c>
      <c r="D4532" s="35" t="s">
        <v>6720</v>
      </c>
      <c r="E4532" s="36">
        <v>140790</v>
      </c>
      <c r="F4532" s="1" t="s">
        <v>7</v>
      </c>
    </row>
    <row r="4533" spans="1:6" x14ac:dyDescent="0.3">
      <c r="A4533" s="1" t="s">
        <v>14139</v>
      </c>
      <c r="B4533" s="1" t="s">
        <v>14140</v>
      </c>
      <c r="C4533" s="1" t="s">
        <v>14141</v>
      </c>
      <c r="D4533" s="35" t="s">
        <v>14142</v>
      </c>
      <c r="E4533" s="36">
        <v>143640</v>
      </c>
      <c r="F4533" s="1" t="s">
        <v>7</v>
      </c>
    </row>
    <row r="4534" spans="1:6" x14ac:dyDescent="0.3">
      <c r="A4534" s="1" t="s">
        <v>14143</v>
      </c>
      <c r="B4534" s="1" t="s">
        <v>14144</v>
      </c>
      <c r="C4534" s="1" t="s">
        <v>2546</v>
      </c>
      <c r="D4534" s="35" t="s">
        <v>2547</v>
      </c>
      <c r="E4534" s="36">
        <v>370500</v>
      </c>
      <c r="F4534" s="1" t="s">
        <v>7</v>
      </c>
    </row>
    <row r="4535" spans="1:6" x14ac:dyDescent="0.3">
      <c r="A4535" s="1" t="s">
        <v>14145</v>
      </c>
      <c r="B4535" s="1" t="s">
        <v>14146</v>
      </c>
      <c r="C4535" s="1" t="s">
        <v>14147</v>
      </c>
      <c r="D4535" s="35" t="s">
        <v>14148</v>
      </c>
      <c r="E4535" s="36">
        <v>103740</v>
      </c>
      <c r="F4535" s="1" t="s">
        <v>7</v>
      </c>
    </row>
    <row r="4536" spans="1:6" x14ac:dyDescent="0.3">
      <c r="A4536" s="1" t="s">
        <v>14149</v>
      </c>
      <c r="B4536" s="1" t="s">
        <v>14150</v>
      </c>
      <c r="C4536" s="1" t="s">
        <v>1398</v>
      </c>
      <c r="D4536" s="35" t="s">
        <v>1399</v>
      </c>
      <c r="E4536" s="36">
        <v>496470</v>
      </c>
      <c r="F4536" s="1" t="s">
        <v>7</v>
      </c>
    </row>
    <row r="4537" spans="1:6" x14ac:dyDescent="0.3">
      <c r="A4537" s="1" t="s">
        <v>14151</v>
      </c>
      <c r="B4537" s="1" t="s">
        <v>14152</v>
      </c>
      <c r="C4537" s="1" t="s">
        <v>1526</v>
      </c>
      <c r="D4537" s="35" t="s">
        <v>1527</v>
      </c>
      <c r="E4537" s="36">
        <v>114000</v>
      </c>
      <c r="F4537" s="1" t="s">
        <v>7</v>
      </c>
    </row>
    <row r="4538" spans="1:6" x14ac:dyDescent="0.3">
      <c r="A4538" s="1" t="s">
        <v>14153</v>
      </c>
      <c r="B4538" s="1" t="s">
        <v>14154</v>
      </c>
      <c r="C4538" s="1" t="s">
        <v>2465</v>
      </c>
      <c r="D4538" s="35" t="s">
        <v>2466</v>
      </c>
      <c r="E4538" s="36">
        <v>246240</v>
      </c>
      <c r="F4538" s="1" t="s">
        <v>7</v>
      </c>
    </row>
    <row r="4539" spans="1:6" x14ac:dyDescent="0.3">
      <c r="A4539" s="1" t="s">
        <v>14155</v>
      </c>
      <c r="B4539" s="1" t="s">
        <v>14156</v>
      </c>
      <c r="C4539" s="1" t="s">
        <v>2197</v>
      </c>
      <c r="D4539" s="35" t="s">
        <v>2198</v>
      </c>
      <c r="E4539" s="36">
        <v>88920</v>
      </c>
      <c r="F4539" s="1" t="s">
        <v>438</v>
      </c>
    </row>
    <row r="4540" spans="1:6" x14ac:dyDescent="0.3">
      <c r="A4540" s="1" t="s">
        <v>14157</v>
      </c>
      <c r="B4540" s="1" t="s">
        <v>14158</v>
      </c>
      <c r="C4540" s="1" t="s">
        <v>2510</v>
      </c>
      <c r="D4540" s="35" t="s">
        <v>2511</v>
      </c>
      <c r="E4540" s="36">
        <v>133380</v>
      </c>
      <c r="F4540" s="1" t="s">
        <v>7</v>
      </c>
    </row>
    <row r="4541" spans="1:6" x14ac:dyDescent="0.3">
      <c r="A4541" s="1" t="s">
        <v>14159</v>
      </c>
      <c r="B4541" s="1" t="s">
        <v>14160</v>
      </c>
      <c r="C4541" s="1" t="s">
        <v>14161</v>
      </c>
      <c r="D4541" s="35" t="s">
        <v>14162</v>
      </c>
      <c r="E4541" s="36">
        <v>370500</v>
      </c>
      <c r="F4541" s="1" t="s">
        <v>7</v>
      </c>
    </row>
    <row r="4542" spans="1:6" x14ac:dyDescent="0.3">
      <c r="A4542" s="1" t="s">
        <v>14163</v>
      </c>
      <c r="B4542" s="1" t="s">
        <v>114</v>
      </c>
      <c r="C4542" s="1" t="s">
        <v>14164</v>
      </c>
      <c r="D4542" s="35" t="s">
        <v>14165</v>
      </c>
      <c r="E4542" s="36">
        <v>103740</v>
      </c>
      <c r="F4542" s="1" t="s">
        <v>7</v>
      </c>
    </row>
    <row r="4543" spans="1:6" x14ac:dyDescent="0.3">
      <c r="A4543" s="1" t="s">
        <v>14166</v>
      </c>
      <c r="B4543" s="1" t="s">
        <v>14167</v>
      </c>
      <c r="C4543" s="1" t="s">
        <v>1605</v>
      </c>
      <c r="D4543" s="35" t="s">
        <v>1606</v>
      </c>
      <c r="E4543" s="36">
        <v>266760</v>
      </c>
      <c r="F4543" s="1" t="s">
        <v>7</v>
      </c>
    </row>
    <row r="4544" spans="1:6" x14ac:dyDescent="0.3">
      <c r="A4544" s="1" t="s">
        <v>14168</v>
      </c>
      <c r="B4544" s="1" t="s">
        <v>14169</v>
      </c>
      <c r="C4544" s="1" t="s">
        <v>14170</v>
      </c>
      <c r="D4544" s="35" t="s">
        <v>14171</v>
      </c>
      <c r="E4544" s="36">
        <v>499814.9</v>
      </c>
      <c r="F4544" s="1" t="s">
        <v>7</v>
      </c>
    </row>
    <row r="4545" spans="1:6" x14ac:dyDescent="0.3">
      <c r="A4545" s="1" t="s">
        <v>14172</v>
      </c>
      <c r="B4545" s="1" t="s">
        <v>14173</v>
      </c>
      <c r="C4545" s="1" t="s">
        <v>7852</v>
      </c>
      <c r="D4545" s="35" t="s">
        <v>7853</v>
      </c>
      <c r="E4545" s="36">
        <v>148200</v>
      </c>
      <c r="F4545" s="1" t="s">
        <v>7</v>
      </c>
    </row>
    <row r="4546" spans="1:6" x14ac:dyDescent="0.3">
      <c r="A4546" s="1" t="s">
        <v>14174</v>
      </c>
      <c r="B4546" s="1" t="s">
        <v>114</v>
      </c>
      <c r="C4546" s="1" t="s">
        <v>3324</v>
      </c>
      <c r="D4546" s="35" t="s">
        <v>3325</v>
      </c>
      <c r="E4546" s="36">
        <v>156000</v>
      </c>
      <c r="F4546" s="1" t="s">
        <v>7</v>
      </c>
    </row>
    <row r="4547" spans="1:6" x14ac:dyDescent="0.3">
      <c r="A4547" s="1" t="s">
        <v>14175</v>
      </c>
      <c r="B4547" s="1" t="s">
        <v>114</v>
      </c>
      <c r="C4547" s="1" t="s">
        <v>14176</v>
      </c>
      <c r="D4547" s="35" t="s">
        <v>14177</v>
      </c>
      <c r="E4547" s="36">
        <v>326040</v>
      </c>
      <c r="F4547" s="1" t="s">
        <v>7</v>
      </c>
    </row>
    <row r="4548" spans="1:6" x14ac:dyDescent="0.3">
      <c r="A4548" s="1" t="s">
        <v>14178</v>
      </c>
      <c r="B4548" s="1" t="s">
        <v>14179</v>
      </c>
      <c r="C4548" s="1" t="s">
        <v>2980</v>
      </c>
      <c r="D4548" s="35" t="s">
        <v>2981</v>
      </c>
      <c r="E4548" s="36">
        <v>355680</v>
      </c>
      <c r="F4548" s="1" t="s">
        <v>7</v>
      </c>
    </row>
    <row r="4549" spans="1:6" x14ac:dyDescent="0.3">
      <c r="A4549" s="1" t="s">
        <v>14180</v>
      </c>
      <c r="B4549" s="1" t="s">
        <v>114</v>
      </c>
      <c r="C4549" s="1" t="s">
        <v>115</v>
      </c>
      <c r="D4549" s="35" t="s">
        <v>116</v>
      </c>
      <c r="E4549" s="36">
        <v>328320</v>
      </c>
      <c r="F4549" s="1" t="s">
        <v>7</v>
      </c>
    </row>
    <row r="4550" spans="1:6" x14ac:dyDescent="0.3">
      <c r="A4550" s="1" t="s">
        <v>14181</v>
      </c>
      <c r="B4550" s="1" t="s">
        <v>14182</v>
      </c>
      <c r="C4550" s="1" t="s">
        <v>14183</v>
      </c>
      <c r="D4550" s="35" t="s">
        <v>14184</v>
      </c>
      <c r="E4550" s="36">
        <v>393300</v>
      </c>
      <c r="F4550" s="1" t="s">
        <v>7</v>
      </c>
    </row>
    <row r="4551" spans="1:6" x14ac:dyDescent="0.3">
      <c r="A4551" s="1" t="s">
        <v>14185</v>
      </c>
      <c r="B4551" s="1" t="s">
        <v>14186</v>
      </c>
      <c r="C4551" s="1" t="s">
        <v>14183</v>
      </c>
      <c r="D4551" s="35" t="s">
        <v>14184</v>
      </c>
      <c r="E4551" s="36">
        <v>196650</v>
      </c>
      <c r="F4551" s="1" t="s">
        <v>7</v>
      </c>
    </row>
    <row r="4552" spans="1:6" x14ac:dyDescent="0.3">
      <c r="A4552" s="1" t="s">
        <v>14187</v>
      </c>
      <c r="B4552" s="1" t="s">
        <v>14188</v>
      </c>
      <c r="C4552" s="1" t="s">
        <v>14183</v>
      </c>
      <c r="D4552" s="35" t="s">
        <v>14184</v>
      </c>
      <c r="E4552" s="36">
        <v>498180</v>
      </c>
      <c r="F4552" s="1" t="s">
        <v>7</v>
      </c>
    </row>
    <row r="4553" spans="1:6" x14ac:dyDescent="0.3">
      <c r="A4553" s="1" t="s">
        <v>14189</v>
      </c>
      <c r="B4553" s="1" t="s">
        <v>14190</v>
      </c>
      <c r="C4553" s="1" t="s">
        <v>5409</v>
      </c>
      <c r="D4553" s="35" t="s">
        <v>5410</v>
      </c>
      <c r="E4553" s="36">
        <v>13680</v>
      </c>
      <c r="F4553" s="1" t="s">
        <v>7</v>
      </c>
    </row>
    <row r="4554" spans="1:6" x14ac:dyDescent="0.3">
      <c r="A4554" s="1" t="s">
        <v>14191</v>
      </c>
      <c r="B4554" s="1" t="s">
        <v>14192</v>
      </c>
      <c r="C4554" s="1" t="s">
        <v>7689</v>
      </c>
      <c r="D4554" s="35" t="s">
        <v>7690</v>
      </c>
      <c r="E4554" s="36">
        <v>59280</v>
      </c>
      <c r="F4554" s="1" t="s">
        <v>7</v>
      </c>
    </row>
    <row r="4555" spans="1:6" x14ac:dyDescent="0.3">
      <c r="A4555" s="1" t="s">
        <v>14193</v>
      </c>
      <c r="B4555" s="1" t="s">
        <v>14194</v>
      </c>
      <c r="C4555" s="1" t="s">
        <v>1872</v>
      </c>
      <c r="D4555" s="35" t="s">
        <v>1873</v>
      </c>
      <c r="E4555" s="36">
        <v>207480</v>
      </c>
      <c r="F4555" s="1" t="s">
        <v>7</v>
      </c>
    </row>
    <row r="4556" spans="1:6" x14ac:dyDescent="0.3">
      <c r="A4556" s="1" t="s">
        <v>14195</v>
      </c>
      <c r="B4556" s="1" t="s">
        <v>14196</v>
      </c>
      <c r="C4556" s="1" t="s">
        <v>2419</v>
      </c>
      <c r="D4556" s="35" t="s">
        <v>2420</v>
      </c>
      <c r="E4556" s="36">
        <v>25935</v>
      </c>
      <c r="F4556" s="1" t="s">
        <v>7</v>
      </c>
    </row>
    <row r="4557" spans="1:6" x14ac:dyDescent="0.3">
      <c r="A4557" s="1" t="s">
        <v>14197</v>
      </c>
      <c r="B4557" s="1" t="s">
        <v>14198</v>
      </c>
      <c r="C4557" s="1" t="s">
        <v>14199</v>
      </c>
      <c r="D4557" s="35" t="s">
        <v>14200</v>
      </c>
      <c r="E4557" s="36">
        <v>68400</v>
      </c>
      <c r="F4557" s="1" t="s">
        <v>7</v>
      </c>
    </row>
    <row r="4558" spans="1:6" x14ac:dyDescent="0.3">
      <c r="A4558" s="1" t="s">
        <v>14201</v>
      </c>
      <c r="B4558" s="1" t="s">
        <v>14202</v>
      </c>
      <c r="C4558" s="1" t="s">
        <v>2311</v>
      </c>
      <c r="D4558" s="35" t="s">
        <v>2312</v>
      </c>
      <c r="E4558" s="36">
        <v>74100</v>
      </c>
      <c r="F4558" s="1" t="s">
        <v>7</v>
      </c>
    </row>
    <row r="4559" spans="1:6" x14ac:dyDescent="0.3">
      <c r="A4559" s="1" t="s">
        <v>14203</v>
      </c>
      <c r="B4559" s="1" t="s">
        <v>14204</v>
      </c>
      <c r="C4559" s="1" t="s">
        <v>14205</v>
      </c>
      <c r="D4559" s="35" t="s">
        <v>14206</v>
      </c>
      <c r="E4559" s="36">
        <v>59280</v>
      </c>
      <c r="F4559" s="1" t="s">
        <v>7</v>
      </c>
    </row>
    <row r="4560" spans="1:6" x14ac:dyDescent="0.3">
      <c r="A4560" s="1" t="s">
        <v>14207</v>
      </c>
      <c r="B4560" s="1" t="s">
        <v>14208</v>
      </c>
      <c r="C4560" s="1" t="s">
        <v>14209</v>
      </c>
      <c r="D4560" s="35" t="s">
        <v>14210</v>
      </c>
      <c r="E4560" s="36">
        <v>177840</v>
      </c>
      <c r="F4560" s="1" t="s">
        <v>7</v>
      </c>
    </row>
    <row r="4561" spans="1:6" x14ac:dyDescent="0.3">
      <c r="A4561" s="1" t="s">
        <v>14211</v>
      </c>
      <c r="B4561" s="1" t="s">
        <v>14212</v>
      </c>
      <c r="C4561" s="1" t="s">
        <v>6257</v>
      </c>
      <c r="D4561" s="35" t="s">
        <v>6258</v>
      </c>
      <c r="E4561" s="36">
        <v>281580</v>
      </c>
      <c r="F4561" s="1" t="s">
        <v>7</v>
      </c>
    </row>
    <row r="4562" spans="1:6" x14ac:dyDescent="0.3">
      <c r="A4562" s="1" t="s">
        <v>14213</v>
      </c>
      <c r="B4562" s="1" t="s">
        <v>14214</v>
      </c>
      <c r="C4562" s="1" t="s">
        <v>10080</v>
      </c>
      <c r="D4562" s="35" t="s">
        <v>10081</v>
      </c>
      <c r="E4562" s="36">
        <v>74100</v>
      </c>
      <c r="F4562" s="1" t="s">
        <v>7</v>
      </c>
    </row>
    <row r="4563" spans="1:6" x14ac:dyDescent="0.3">
      <c r="A4563" s="1" t="s">
        <v>14215</v>
      </c>
      <c r="B4563" s="1" t="s">
        <v>14216</v>
      </c>
      <c r="C4563" s="1" t="s">
        <v>3253</v>
      </c>
      <c r="D4563" s="35" t="s">
        <v>3254</v>
      </c>
      <c r="E4563" s="36">
        <v>136800</v>
      </c>
      <c r="F4563" s="1" t="s">
        <v>7</v>
      </c>
    </row>
    <row r="4564" spans="1:6" x14ac:dyDescent="0.3">
      <c r="A4564" s="1" t="s">
        <v>14217</v>
      </c>
      <c r="B4564" s="1" t="s">
        <v>14218</v>
      </c>
      <c r="C4564" s="1" t="s">
        <v>14219</v>
      </c>
      <c r="D4564" s="35" t="s">
        <v>14220</v>
      </c>
      <c r="E4564" s="36">
        <v>54720</v>
      </c>
      <c r="F4564" s="1" t="s">
        <v>7</v>
      </c>
    </row>
    <row r="4565" spans="1:6" x14ac:dyDescent="0.3">
      <c r="A4565" s="1" t="s">
        <v>14221</v>
      </c>
      <c r="B4565" s="1" t="s">
        <v>14222</v>
      </c>
      <c r="C4565" s="1" t="s">
        <v>5815</v>
      </c>
      <c r="D4565" s="35" t="s">
        <v>5816</v>
      </c>
      <c r="E4565" s="36">
        <v>68400</v>
      </c>
      <c r="F4565" s="1" t="s">
        <v>7</v>
      </c>
    </row>
    <row r="4566" spans="1:6" x14ac:dyDescent="0.3">
      <c r="A4566" s="1" t="s">
        <v>14223</v>
      </c>
      <c r="B4566" s="1" t="s">
        <v>14224</v>
      </c>
      <c r="C4566" s="1" t="s">
        <v>10064</v>
      </c>
      <c r="D4566" s="35" t="s">
        <v>10065</v>
      </c>
      <c r="E4566" s="36">
        <v>70395</v>
      </c>
      <c r="F4566" s="1" t="s">
        <v>7</v>
      </c>
    </row>
    <row r="4567" spans="1:6" x14ac:dyDescent="0.3">
      <c r="A4567" s="1" t="s">
        <v>14225</v>
      </c>
      <c r="B4567" s="1" t="s">
        <v>14226</v>
      </c>
      <c r="C4567" s="1" t="s">
        <v>1834</v>
      </c>
      <c r="D4567" s="35" t="s">
        <v>1835</v>
      </c>
      <c r="E4567" s="36">
        <v>118560</v>
      </c>
      <c r="F4567" s="1" t="s">
        <v>7</v>
      </c>
    </row>
    <row r="4568" spans="1:6" x14ac:dyDescent="0.3">
      <c r="A4568" s="1" t="s">
        <v>14227</v>
      </c>
      <c r="B4568" s="1" t="s">
        <v>14228</v>
      </c>
      <c r="C4568" s="1" t="s">
        <v>2807</v>
      </c>
      <c r="D4568" s="35" t="s">
        <v>2808</v>
      </c>
      <c r="E4568" s="36">
        <v>44460</v>
      </c>
      <c r="F4568" s="1" t="s">
        <v>7</v>
      </c>
    </row>
    <row r="4569" spans="1:6" x14ac:dyDescent="0.3">
      <c r="A4569" s="1" t="s">
        <v>14229</v>
      </c>
      <c r="B4569" s="1" t="s">
        <v>14230</v>
      </c>
      <c r="C4569" s="1" t="s">
        <v>8495</v>
      </c>
      <c r="D4569" s="35" t="s">
        <v>8496</v>
      </c>
      <c r="E4569" s="36">
        <v>27360</v>
      </c>
      <c r="F4569" s="1" t="s">
        <v>7</v>
      </c>
    </row>
    <row r="4570" spans="1:6" x14ac:dyDescent="0.3">
      <c r="A4570" s="1" t="s">
        <v>14231</v>
      </c>
      <c r="B4570" s="1" t="s">
        <v>14232</v>
      </c>
      <c r="C4570" s="1" t="s">
        <v>14233</v>
      </c>
      <c r="D4570" s="35" t="s">
        <v>14234</v>
      </c>
      <c r="E4570" s="36">
        <v>27360</v>
      </c>
      <c r="F4570" s="1" t="s">
        <v>7</v>
      </c>
    </row>
    <row r="4571" spans="1:6" x14ac:dyDescent="0.3">
      <c r="A4571" s="1" t="s">
        <v>14235</v>
      </c>
      <c r="B4571" s="1" t="s">
        <v>14236</v>
      </c>
      <c r="C4571" s="1" t="s">
        <v>7388</v>
      </c>
      <c r="D4571" s="35" t="s">
        <v>7389</v>
      </c>
      <c r="E4571" s="36">
        <v>492480</v>
      </c>
      <c r="F4571" s="1" t="s">
        <v>7</v>
      </c>
    </row>
    <row r="4572" spans="1:6" x14ac:dyDescent="0.3">
      <c r="A4572" s="1" t="s">
        <v>14237</v>
      </c>
      <c r="B4572" s="1" t="s">
        <v>14238</v>
      </c>
      <c r="C4572" s="1" t="s">
        <v>808</v>
      </c>
      <c r="D4572" s="35" t="s">
        <v>809</v>
      </c>
      <c r="E4572" s="36">
        <v>95589</v>
      </c>
      <c r="F4572" s="1" t="s">
        <v>7</v>
      </c>
    </row>
    <row r="4573" spans="1:6" x14ac:dyDescent="0.3">
      <c r="A4573" s="1" t="s">
        <v>14239</v>
      </c>
      <c r="B4573" s="1" t="s">
        <v>14240</v>
      </c>
      <c r="C4573" s="1" t="s">
        <v>3229</v>
      </c>
      <c r="D4573" s="35" t="s">
        <v>3230</v>
      </c>
      <c r="E4573" s="36">
        <v>177840</v>
      </c>
      <c r="F4573" s="1" t="s">
        <v>7</v>
      </c>
    </row>
    <row r="4574" spans="1:6" x14ac:dyDescent="0.3">
      <c r="A4574" s="1" t="s">
        <v>14241</v>
      </c>
      <c r="B4574" s="1" t="s">
        <v>14242</v>
      </c>
      <c r="C4574" s="1" t="s">
        <v>2425</v>
      </c>
      <c r="D4574" s="35" t="s">
        <v>2426</v>
      </c>
      <c r="E4574" s="36">
        <v>41040</v>
      </c>
      <c r="F4574" s="1" t="s">
        <v>7</v>
      </c>
    </row>
    <row r="4575" spans="1:6" x14ac:dyDescent="0.3">
      <c r="A4575" s="1" t="s">
        <v>14243</v>
      </c>
      <c r="B4575" s="1" t="s">
        <v>14244</v>
      </c>
      <c r="C4575" s="1" t="s">
        <v>2388</v>
      </c>
      <c r="D4575" s="35" t="s">
        <v>2389</v>
      </c>
      <c r="E4575" s="36">
        <v>222300</v>
      </c>
      <c r="F4575" s="1" t="s">
        <v>7</v>
      </c>
    </row>
    <row r="4576" spans="1:6" x14ac:dyDescent="0.3">
      <c r="A4576" s="1" t="s">
        <v>14245</v>
      </c>
      <c r="B4576" s="1" t="s">
        <v>14246</v>
      </c>
      <c r="C4576" s="1" t="s">
        <v>9923</v>
      </c>
      <c r="D4576" s="35" t="s">
        <v>9924</v>
      </c>
      <c r="E4576" s="36">
        <v>29640</v>
      </c>
      <c r="F4576" s="1" t="s">
        <v>7</v>
      </c>
    </row>
    <row r="4577" spans="1:6" x14ac:dyDescent="0.3">
      <c r="A4577" s="1" t="s">
        <v>14247</v>
      </c>
      <c r="B4577" s="1" t="s">
        <v>14248</v>
      </c>
      <c r="C4577" s="1" t="s">
        <v>5247</v>
      </c>
      <c r="D4577" s="35" t="s">
        <v>5248</v>
      </c>
      <c r="E4577" s="36">
        <v>54720</v>
      </c>
      <c r="F4577" s="1" t="s">
        <v>7</v>
      </c>
    </row>
    <row r="4578" spans="1:6" x14ac:dyDescent="0.3">
      <c r="A4578" s="1" t="s">
        <v>14249</v>
      </c>
      <c r="B4578" s="1" t="s">
        <v>114</v>
      </c>
      <c r="C4578" s="1" t="s">
        <v>2437</v>
      </c>
      <c r="D4578" s="35" t="s">
        <v>2438</v>
      </c>
      <c r="E4578" s="36">
        <v>118560</v>
      </c>
      <c r="F4578" s="1" t="s">
        <v>7</v>
      </c>
    </row>
    <row r="4579" spans="1:6" x14ac:dyDescent="0.3">
      <c r="A4579" s="1" t="s">
        <v>14250</v>
      </c>
      <c r="B4579" s="1" t="s">
        <v>14251</v>
      </c>
      <c r="C4579" s="1" t="s">
        <v>4356</v>
      </c>
      <c r="D4579" s="35" t="s">
        <v>4357</v>
      </c>
      <c r="E4579" s="36">
        <v>29640</v>
      </c>
      <c r="F4579" s="1" t="s">
        <v>7</v>
      </c>
    </row>
    <row r="4580" spans="1:6" x14ac:dyDescent="0.3">
      <c r="A4580" s="1" t="s">
        <v>14252</v>
      </c>
      <c r="B4580" s="1" t="s">
        <v>114</v>
      </c>
      <c r="C4580" s="1" t="s">
        <v>117</v>
      </c>
      <c r="D4580" s="35" t="s">
        <v>118</v>
      </c>
      <c r="E4580" s="36">
        <v>368680</v>
      </c>
      <c r="F4580" s="1" t="s">
        <v>7</v>
      </c>
    </row>
    <row r="4581" spans="1:6" x14ac:dyDescent="0.3">
      <c r="A4581" s="1" t="s">
        <v>14253</v>
      </c>
      <c r="B4581" s="1" t="s">
        <v>14254</v>
      </c>
      <c r="C4581" s="1" t="s">
        <v>1403</v>
      </c>
      <c r="D4581" s="35" t="s">
        <v>1404</v>
      </c>
      <c r="E4581" s="36">
        <v>444600</v>
      </c>
      <c r="F4581" s="1" t="s">
        <v>7</v>
      </c>
    </row>
    <row r="4582" spans="1:6" x14ac:dyDescent="0.3">
      <c r="A4582" s="1" t="s">
        <v>14255</v>
      </c>
      <c r="B4582" s="1" t="s">
        <v>14256</v>
      </c>
      <c r="C4582" s="1" t="s">
        <v>14257</v>
      </c>
      <c r="D4582" s="35" t="s">
        <v>14258</v>
      </c>
      <c r="E4582" s="36">
        <v>498180</v>
      </c>
      <c r="F4582" s="1" t="s">
        <v>438</v>
      </c>
    </row>
    <row r="4583" spans="1:6" x14ac:dyDescent="0.3">
      <c r="A4583" s="1" t="s">
        <v>14259</v>
      </c>
      <c r="B4583" s="1" t="s">
        <v>114</v>
      </c>
      <c r="C4583" s="1" t="s">
        <v>14260</v>
      </c>
      <c r="D4583" s="35" t="s">
        <v>14261</v>
      </c>
      <c r="E4583" s="36">
        <v>103740</v>
      </c>
      <c r="F4583" s="1" t="s">
        <v>7</v>
      </c>
    </row>
    <row r="4584" spans="1:6" x14ac:dyDescent="0.3">
      <c r="A4584" s="1" t="s">
        <v>14262</v>
      </c>
      <c r="B4584" s="1" t="s">
        <v>14263</v>
      </c>
      <c r="C4584" s="1" t="s">
        <v>1579</v>
      </c>
      <c r="D4584" s="35" t="s">
        <v>1580</v>
      </c>
      <c r="E4584" s="36">
        <v>88920</v>
      </c>
      <c r="F4584" s="1" t="s">
        <v>7</v>
      </c>
    </row>
    <row r="4585" spans="1:6" x14ac:dyDescent="0.3">
      <c r="A4585" s="1" t="s">
        <v>14264</v>
      </c>
      <c r="B4585" s="1" t="s">
        <v>14265</v>
      </c>
      <c r="C4585" s="1" t="s">
        <v>14257</v>
      </c>
      <c r="D4585" s="35" t="s">
        <v>14258</v>
      </c>
      <c r="E4585" s="36">
        <v>393300</v>
      </c>
      <c r="F4585" s="1" t="s">
        <v>7</v>
      </c>
    </row>
    <row r="4586" spans="1:6" x14ac:dyDescent="0.3">
      <c r="A4586" s="1" t="s">
        <v>14266</v>
      </c>
      <c r="B4586" s="1" t="s">
        <v>14267</v>
      </c>
      <c r="C4586" s="1" t="s">
        <v>7622</v>
      </c>
      <c r="D4586" s="35" t="s">
        <v>7623</v>
      </c>
      <c r="E4586" s="36">
        <v>29640</v>
      </c>
      <c r="F4586" s="1" t="s">
        <v>7</v>
      </c>
    </row>
    <row r="4587" spans="1:6" x14ac:dyDescent="0.3">
      <c r="A4587" s="1" t="s">
        <v>14268</v>
      </c>
      <c r="B4587" s="1" t="s">
        <v>14269</v>
      </c>
      <c r="C4587" s="1" t="s">
        <v>14270</v>
      </c>
      <c r="D4587" s="35" t="s">
        <v>14271</v>
      </c>
      <c r="E4587" s="36">
        <v>115700</v>
      </c>
      <c r="F4587" s="1" t="s">
        <v>7</v>
      </c>
    </row>
    <row r="4588" spans="1:6" x14ac:dyDescent="0.3">
      <c r="A4588" s="1" t="s">
        <v>14272</v>
      </c>
      <c r="B4588" s="1" t="s">
        <v>14273</v>
      </c>
      <c r="C4588" s="1" t="s">
        <v>10050</v>
      </c>
      <c r="D4588" s="35" t="s">
        <v>10051</v>
      </c>
      <c r="E4588" s="36">
        <v>59280</v>
      </c>
      <c r="F4588" s="1" t="s">
        <v>7</v>
      </c>
    </row>
    <row r="4589" spans="1:6" x14ac:dyDescent="0.3">
      <c r="A4589" s="1" t="s">
        <v>14274</v>
      </c>
      <c r="B4589" s="1" t="s">
        <v>114</v>
      </c>
      <c r="C4589" s="1" t="s">
        <v>14275</v>
      </c>
      <c r="D4589" s="35" t="s">
        <v>14276</v>
      </c>
      <c r="E4589" s="36">
        <v>74100</v>
      </c>
      <c r="F4589" s="1" t="s">
        <v>7</v>
      </c>
    </row>
    <row r="4590" spans="1:6" x14ac:dyDescent="0.3">
      <c r="A4590" s="1" t="s">
        <v>14277</v>
      </c>
      <c r="B4590" s="1" t="s">
        <v>114</v>
      </c>
      <c r="C4590" s="1" t="s">
        <v>10190</v>
      </c>
      <c r="D4590" s="35" t="s">
        <v>10191</v>
      </c>
      <c r="E4590" s="36">
        <v>88920</v>
      </c>
      <c r="F4590" s="1" t="s">
        <v>7</v>
      </c>
    </row>
    <row r="4591" spans="1:6" x14ac:dyDescent="0.3">
      <c r="A4591" s="1" t="s">
        <v>14278</v>
      </c>
      <c r="B4591" s="1" t="s">
        <v>114</v>
      </c>
      <c r="C4591" s="1" t="s">
        <v>14279</v>
      </c>
      <c r="D4591" s="35" t="s">
        <v>14280</v>
      </c>
      <c r="E4591" s="36">
        <v>148200</v>
      </c>
      <c r="F4591" s="1" t="s">
        <v>7</v>
      </c>
    </row>
    <row r="4592" spans="1:6" x14ac:dyDescent="0.3">
      <c r="A4592" s="1" t="s">
        <v>14281</v>
      </c>
      <c r="B4592" s="1" t="s">
        <v>114</v>
      </c>
      <c r="C4592" s="1" t="s">
        <v>5287</v>
      </c>
      <c r="D4592" s="35" t="s">
        <v>5288</v>
      </c>
      <c r="E4592" s="36">
        <v>370500</v>
      </c>
      <c r="F4592" s="1" t="s">
        <v>7</v>
      </c>
    </row>
    <row r="4593" spans="1:6" x14ac:dyDescent="0.3">
      <c r="A4593" s="1" t="s">
        <v>14282</v>
      </c>
      <c r="B4593" s="1" t="s">
        <v>14283</v>
      </c>
      <c r="C4593" s="1" t="s">
        <v>5665</v>
      </c>
      <c r="D4593" s="35" t="s">
        <v>5666</v>
      </c>
      <c r="E4593" s="36">
        <v>56019.6</v>
      </c>
      <c r="F4593" s="1" t="s">
        <v>7</v>
      </c>
    </row>
    <row r="4594" spans="1:6" x14ac:dyDescent="0.3">
      <c r="A4594" s="1" t="s">
        <v>14284</v>
      </c>
      <c r="B4594" s="1" t="s">
        <v>114</v>
      </c>
      <c r="C4594" s="1" t="s">
        <v>14285</v>
      </c>
      <c r="D4594" s="35" t="s">
        <v>14286</v>
      </c>
      <c r="E4594" s="36">
        <v>148200</v>
      </c>
      <c r="F4594" s="1" t="s">
        <v>7</v>
      </c>
    </row>
    <row r="4595" spans="1:6" x14ac:dyDescent="0.3">
      <c r="A4595" s="1" t="s">
        <v>14287</v>
      </c>
      <c r="B4595" s="1" t="s">
        <v>14288</v>
      </c>
      <c r="C4595" s="1" t="s">
        <v>3564</v>
      </c>
      <c r="D4595" s="35" t="s">
        <v>3565</v>
      </c>
      <c r="E4595" s="36">
        <v>296400</v>
      </c>
      <c r="F4595" s="1" t="s">
        <v>7</v>
      </c>
    </row>
    <row r="4596" spans="1:6" x14ac:dyDescent="0.3">
      <c r="A4596" s="1" t="s">
        <v>14289</v>
      </c>
      <c r="B4596" s="1" t="s">
        <v>737</v>
      </c>
      <c r="C4596" s="1" t="s">
        <v>2129</v>
      </c>
      <c r="D4596" s="35" t="s">
        <v>2130</v>
      </c>
      <c r="E4596" s="36">
        <v>103740</v>
      </c>
      <c r="F4596" s="1" t="s">
        <v>7</v>
      </c>
    </row>
    <row r="4597" spans="1:6" x14ac:dyDescent="0.3">
      <c r="A4597" s="1" t="s">
        <v>14290</v>
      </c>
      <c r="B4597" s="1" t="s">
        <v>114</v>
      </c>
      <c r="C4597" s="1" t="s">
        <v>1319</v>
      </c>
      <c r="D4597" s="35" t="s">
        <v>1320</v>
      </c>
      <c r="E4597" s="36">
        <v>296400</v>
      </c>
      <c r="F4597" s="1" t="s">
        <v>7</v>
      </c>
    </row>
    <row r="4598" spans="1:6" x14ac:dyDescent="0.3">
      <c r="A4598" s="1" t="s">
        <v>14291</v>
      </c>
      <c r="B4598" s="1" t="s">
        <v>114</v>
      </c>
      <c r="C4598" s="1" t="s">
        <v>14292</v>
      </c>
      <c r="D4598" s="35" t="s">
        <v>14293</v>
      </c>
      <c r="E4598" s="36">
        <v>103740</v>
      </c>
      <c r="F4598" s="1" t="s">
        <v>7</v>
      </c>
    </row>
    <row r="4599" spans="1:6" x14ac:dyDescent="0.3">
      <c r="A4599" s="1" t="s">
        <v>14294</v>
      </c>
      <c r="B4599" s="1" t="s">
        <v>114</v>
      </c>
      <c r="C4599" s="1" t="s">
        <v>7667</v>
      </c>
      <c r="D4599" s="35" t="s">
        <v>7668</v>
      </c>
      <c r="E4599" s="36">
        <v>103740</v>
      </c>
      <c r="F4599" s="1" t="s">
        <v>7</v>
      </c>
    </row>
    <row r="4600" spans="1:6" x14ac:dyDescent="0.3">
      <c r="A4600" s="1" t="s">
        <v>14295</v>
      </c>
      <c r="B4600" s="1" t="s">
        <v>14296</v>
      </c>
      <c r="C4600" s="1" t="s">
        <v>6453</v>
      </c>
      <c r="D4600" s="35" t="s">
        <v>6454</v>
      </c>
      <c r="E4600" s="36">
        <v>217854</v>
      </c>
      <c r="F4600" s="1" t="s">
        <v>7</v>
      </c>
    </row>
    <row r="4601" spans="1:6" x14ac:dyDescent="0.3">
      <c r="A4601" s="1" t="s">
        <v>14297</v>
      </c>
      <c r="B4601" s="1" t="s">
        <v>14298</v>
      </c>
      <c r="C4601" s="1" t="s">
        <v>816</v>
      </c>
      <c r="D4601" s="35" t="s">
        <v>817</v>
      </c>
      <c r="E4601" s="36">
        <v>103740</v>
      </c>
      <c r="F4601" s="1" t="s">
        <v>7</v>
      </c>
    </row>
    <row r="4602" spans="1:6" x14ac:dyDescent="0.3">
      <c r="A4602" s="1" t="s">
        <v>14299</v>
      </c>
      <c r="B4602" s="1" t="s">
        <v>114</v>
      </c>
      <c r="C4602" s="1" t="s">
        <v>13971</v>
      </c>
      <c r="D4602" s="35" t="s">
        <v>13972</v>
      </c>
      <c r="E4602" s="36">
        <v>145934.88</v>
      </c>
      <c r="F4602" s="1" t="s">
        <v>7</v>
      </c>
    </row>
    <row r="4603" spans="1:6" x14ac:dyDescent="0.3">
      <c r="A4603" s="1" t="s">
        <v>14300</v>
      </c>
      <c r="B4603" s="1" t="s">
        <v>114</v>
      </c>
      <c r="C4603" s="1" t="s">
        <v>13971</v>
      </c>
      <c r="D4603" s="35" t="s">
        <v>13972</v>
      </c>
      <c r="E4603" s="36">
        <v>145935.4</v>
      </c>
      <c r="F4603" s="1" t="s">
        <v>7</v>
      </c>
    </row>
    <row r="4604" spans="1:6" x14ac:dyDescent="0.3">
      <c r="A4604" s="1" t="s">
        <v>14301</v>
      </c>
      <c r="B4604" s="1" t="s">
        <v>114</v>
      </c>
      <c r="C4604" s="1" t="s">
        <v>10184</v>
      </c>
      <c r="D4604" s="35" t="s">
        <v>10185</v>
      </c>
      <c r="E4604" s="36">
        <v>88920</v>
      </c>
      <c r="F4604" s="1" t="s">
        <v>7</v>
      </c>
    </row>
    <row r="4605" spans="1:6" x14ac:dyDescent="0.3">
      <c r="A4605" s="1" t="s">
        <v>14302</v>
      </c>
      <c r="B4605" s="1" t="s">
        <v>14303</v>
      </c>
      <c r="C4605" s="1" t="s">
        <v>14304</v>
      </c>
      <c r="D4605" s="35" t="s">
        <v>14305</v>
      </c>
      <c r="E4605" s="36">
        <v>489060</v>
      </c>
      <c r="F4605" s="1" t="s">
        <v>7</v>
      </c>
    </row>
    <row r="4606" spans="1:6" x14ac:dyDescent="0.3">
      <c r="A4606" s="1" t="s">
        <v>14306</v>
      </c>
      <c r="B4606" s="1" t="s">
        <v>114</v>
      </c>
      <c r="C4606" s="1" t="s">
        <v>14209</v>
      </c>
      <c r="D4606" s="35" t="s">
        <v>14210</v>
      </c>
      <c r="E4606" s="36">
        <v>177840</v>
      </c>
      <c r="F4606" s="1" t="s">
        <v>7</v>
      </c>
    </row>
    <row r="4607" spans="1:6" x14ac:dyDescent="0.3">
      <c r="A4607" s="1" t="s">
        <v>14307</v>
      </c>
      <c r="B4607" s="1" t="s">
        <v>14308</v>
      </c>
      <c r="C4607" s="1" t="s">
        <v>1329</v>
      </c>
      <c r="D4607" s="35" t="s">
        <v>1330</v>
      </c>
      <c r="E4607" s="36">
        <v>148200</v>
      </c>
      <c r="F4607" s="1" t="s">
        <v>7</v>
      </c>
    </row>
    <row r="4608" spans="1:6" x14ac:dyDescent="0.3">
      <c r="A4608" s="1" t="s">
        <v>14309</v>
      </c>
      <c r="B4608" s="1" t="s">
        <v>14310</v>
      </c>
      <c r="C4608" s="1" t="s">
        <v>4219</v>
      </c>
      <c r="D4608" s="35" t="s">
        <v>4220</v>
      </c>
      <c r="E4608" s="36">
        <v>178877.4</v>
      </c>
      <c r="F4608" s="1" t="s">
        <v>7</v>
      </c>
    </row>
    <row r="4609" spans="1:6" x14ac:dyDescent="0.3">
      <c r="A4609" s="1" t="s">
        <v>14311</v>
      </c>
      <c r="B4609" s="1" t="s">
        <v>14312</v>
      </c>
      <c r="C4609" s="1" t="s">
        <v>2231</v>
      </c>
      <c r="D4609" s="35" t="s">
        <v>2232</v>
      </c>
      <c r="E4609" s="36">
        <v>296400</v>
      </c>
      <c r="F4609" s="1" t="s">
        <v>7</v>
      </c>
    </row>
    <row r="4610" spans="1:6" x14ac:dyDescent="0.3">
      <c r="A4610" s="1" t="s">
        <v>14313</v>
      </c>
      <c r="B4610" s="1" t="s">
        <v>14314</v>
      </c>
      <c r="C4610" s="1" t="s">
        <v>5197</v>
      </c>
      <c r="D4610" s="35" t="s">
        <v>5198</v>
      </c>
      <c r="E4610" s="36">
        <v>177840</v>
      </c>
      <c r="F4610" s="1" t="s">
        <v>7</v>
      </c>
    </row>
    <row r="4611" spans="1:6" x14ac:dyDescent="0.3">
      <c r="A4611" s="1" t="s">
        <v>14315</v>
      </c>
      <c r="B4611" s="1" t="s">
        <v>114</v>
      </c>
      <c r="C4611" s="1" t="s">
        <v>7880</v>
      </c>
      <c r="D4611" s="35" t="s">
        <v>7881</v>
      </c>
      <c r="E4611" s="36">
        <v>192660</v>
      </c>
      <c r="F4611" s="1" t="s">
        <v>7</v>
      </c>
    </row>
    <row r="4612" spans="1:6" x14ac:dyDescent="0.3">
      <c r="A4612" s="1" t="s">
        <v>14316</v>
      </c>
      <c r="B4612" s="1" t="s">
        <v>14317</v>
      </c>
      <c r="C4612" s="1" t="s">
        <v>14318</v>
      </c>
      <c r="D4612" s="35" t="s">
        <v>14319</v>
      </c>
      <c r="E4612" s="36">
        <v>393300</v>
      </c>
      <c r="F4612" s="1" t="s">
        <v>7</v>
      </c>
    </row>
    <row r="4613" spans="1:6" x14ac:dyDescent="0.3">
      <c r="A4613" s="1" t="s">
        <v>14320</v>
      </c>
      <c r="B4613" s="1" t="s">
        <v>14321</v>
      </c>
      <c r="C4613" s="1" t="s">
        <v>14318</v>
      </c>
      <c r="D4613" s="35" t="s">
        <v>14319</v>
      </c>
      <c r="E4613" s="36">
        <v>498180</v>
      </c>
      <c r="F4613" s="1" t="s">
        <v>7</v>
      </c>
    </row>
    <row r="4614" spans="1:6" x14ac:dyDescent="0.3">
      <c r="A4614" s="1" t="s">
        <v>14322</v>
      </c>
      <c r="B4614" s="1" t="s">
        <v>14323</v>
      </c>
      <c r="C4614" s="1" t="s">
        <v>14318</v>
      </c>
      <c r="D4614" s="35" t="s">
        <v>14319</v>
      </c>
      <c r="E4614" s="36">
        <v>393300</v>
      </c>
      <c r="F4614" s="1" t="s">
        <v>7</v>
      </c>
    </row>
    <row r="4615" spans="1:6" x14ac:dyDescent="0.3">
      <c r="A4615" s="1" t="s">
        <v>14324</v>
      </c>
      <c r="B4615" s="1" t="s">
        <v>14325</v>
      </c>
      <c r="C4615" s="1" t="s">
        <v>2850</v>
      </c>
      <c r="D4615" s="35" t="s">
        <v>2851</v>
      </c>
      <c r="E4615" s="36">
        <v>109440</v>
      </c>
      <c r="F4615" s="1" t="s">
        <v>7</v>
      </c>
    </row>
    <row r="4616" spans="1:6" x14ac:dyDescent="0.3">
      <c r="A4616" s="1" t="s">
        <v>14326</v>
      </c>
      <c r="B4616" s="1" t="s">
        <v>14327</v>
      </c>
      <c r="C4616" s="1" t="s">
        <v>13768</v>
      </c>
      <c r="D4616" s="35" t="s">
        <v>13769</v>
      </c>
      <c r="E4616" s="36">
        <v>74100</v>
      </c>
      <c r="F4616" s="1" t="s">
        <v>7</v>
      </c>
    </row>
    <row r="4617" spans="1:6" x14ac:dyDescent="0.3">
      <c r="A4617" s="1" t="s">
        <v>14328</v>
      </c>
      <c r="B4617" s="1" t="s">
        <v>14329</v>
      </c>
      <c r="C4617" s="1" t="s">
        <v>1593</v>
      </c>
      <c r="D4617" s="35" t="s">
        <v>1594</v>
      </c>
      <c r="E4617" s="36">
        <v>118560</v>
      </c>
      <c r="F4617" s="1" t="s">
        <v>7</v>
      </c>
    </row>
    <row r="4618" spans="1:6" x14ac:dyDescent="0.3">
      <c r="A4618" s="1" t="s">
        <v>14330</v>
      </c>
      <c r="B4618" s="1" t="s">
        <v>14331</v>
      </c>
      <c r="C4618" s="1" t="s">
        <v>1864</v>
      </c>
      <c r="D4618" s="35" t="s">
        <v>1865</v>
      </c>
      <c r="E4618" s="36">
        <v>133380</v>
      </c>
      <c r="F4618" s="1" t="s">
        <v>7</v>
      </c>
    </row>
    <row r="4619" spans="1:6" x14ac:dyDescent="0.3">
      <c r="A4619" s="1" t="s">
        <v>14332</v>
      </c>
      <c r="B4619" s="1" t="s">
        <v>14333</v>
      </c>
      <c r="C4619" s="1" t="s">
        <v>1536</v>
      </c>
      <c r="D4619" s="35" t="s">
        <v>1537</v>
      </c>
      <c r="E4619" s="36">
        <v>74100</v>
      </c>
      <c r="F4619" s="1" t="s">
        <v>7</v>
      </c>
    </row>
    <row r="4620" spans="1:6" x14ac:dyDescent="0.3">
      <c r="A4620" s="1" t="s">
        <v>14334</v>
      </c>
      <c r="B4620" s="1" t="s">
        <v>14335</v>
      </c>
      <c r="C4620" s="1" t="s">
        <v>14336</v>
      </c>
      <c r="D4620" s="35" t="s">
        <v>14337</v>
      </c>
      <c r="E4620" s="36">
        <v>29640</v>
      </c>
      <c r="F4620" s="1" t="s">
        <v>7</v>
      </c>
    </row>
    <row r="4621" spans="1:6" x14ac:dyDescent="0.3">
      <c r="A4621" s="1" t="s">
        <v>14338</v>
      </c>
      <c r="B4621" s="1" t="s">
        <v>14339</v>
      </c>
      <c r="C4621" s="1" t="s">
        <v>3269</v>
      </c>
      <c r="D4621" s="35" t="s">
        <v>3270</v>
      </c>
      <c r="E4621" s="36">
        <v>61140</v>
      </c>
      <c r="F4621" s="1" t="s">
        <v>7</v>
      </c>
    </row>
    <row r="4622" spans="1:6" x14ac:dyDescent="0.3">
      <c r="A4622" s="1" t="s">
        <v>14340</v>
      </c>
      <c r="B4622" s="1" t="s">
        <v>114</v>
      </c>
      <c r="C4622" s="1" t="s">
        <v>10017</v>
      </c>
      <c r="D4622" s="35" t="s">
        <v>10018</v>
      </c>
      <c r="E4622" s="36">
        <v>44460</v>
      </c>
      <c r="F4622" s="1" t="s">
        <v>7</v>
      </c>
    </row>
    <row r="4623" spans="1:6" x14ac:dyDescent="0.3">
      <c r="A4623" s="1" t="s">
        <v>14341</v>
      </c>
      <c r="B4623" s="1" t="s">
        <v>114</v>
      </c>
      <c r="C4623" s="1" t="s">
        <v>14342</v>
      </c>
      <c r="D4623" s="35" t="s">
        <v>14343</v>
      </c>
      <c r="E4623" s="36">
        <v>148200</v>
      </c>
      <c r="F4623" s="1" t="s">
        <v>7</v>
      </c>
    </row>
    <row r="4624" spans="1:6" x14ac:dyDescent="0.3">
      <c r="A4624" s="1" t="s">
        <v>14344</v>
      </c>
      <c r="B4624" s="1" t="s">
        <v>14345</v>
      </c>
      <c r="C4624" s="1" t="s">
        <v>2860</v>
      </c>
      <c r="D4624" s="35" t="s">
        <v>2861</v>
      </c>
      <c r="E4624" s="36">
        <v>74100</v>
      </c>
      <c r="F4624" s="1" t="s">
        <v>7</v>
      </c>
    </row>
    <row r="4625" spans="1:6" x14ac:dyDescent="0.3">
      <c r="A4625" s="1" t="s">
        <v>14346</v>
      </c>
      <c r="B4625" s="1" t="s">
        <v>14347</v>
      </c>
      <c r="C4625" s="1" t="s">
        <v>14080</v>
      </c>
      <c r="D4625" s="35" t="s">
        <v>14081</v>
      </c>
      <c r="E4625" s="36">
        <v>489060</v>
      </c>
      <c r="F4625" s="1" t="s">
        <v>7</v>
      </c>
    </row>
    <row r="4626" spans="1:6" x14ac:dyDescent="0.3">
      <c r="A4626" s="1" t="s">
        <v>14348</v>
      </c>
      <c r="B4626" s="1" t="s">
        <v>14349</v>
      </c>
      <c r="C4626" s="1" t="s">
        <v>14080</v>
      </c>
      <c r="D4626" s="35" t="s">
        <v>14081</v>
      </c>
      <c r="E4626" s="36">
        <v>148200</v>
      </c>
      <c r="F4626" s="1" t="s">
        <v>7</v>
      </c>
    </row>
    <row r="4627" spans="1:6" x14ac:dyDescent="0.3">
      <c r="A4627" s="1" t="s">
        <v>14350</v>
      </c>
      <c r="B4627" s="1" t="s">
        <v>14351</v>
      </c>
      <c r="C4627" s="1" t="s">
        <v>14080</v>
      </c>
      <c r="D4627" s="35" t="s">
        <v>14081</v>
      </c>
      <c r="E4627" s="36">
        <v>148200</v>
      </c>
      <c r="F4627" s="1" t="s">
        <v>7</v>
      </c>
    </row>
    <row r="4628" spans="1:6" x14ac:dyDescent="0.3">
      <c r="A4628" s="1" t="s">
        <v>14352</v>
      </c>
      <c r="B4628" s="1" t="s">
        <v>14353</v>
      </c>
      <c r="C4628" s="1" t="s">
        <v>14354</v>
      </c>
      <c r="D4628" s="35" t="s">
        <v>14355</v>
      </c>
      <c r="E4628" s="36">
        <v>148200</v>
      </c>
      <c r="F4628" s="1" t="s">
        <v>7</v>
      </c>
    </row>
    <row r="4629" spans="1:6" x14ac:dyDescent="0.3">
      <c r="A4629" s="1" t="s">
        <v>14356</v>
      </c>
      <c r="B4629" s="1" t="s">
        <v>14357</v>
      </c>
      <c r="C4629" s="1" t="s">
        <v>14080</v>
      </c>
      <c r="D4629" s="35" t="s">
        <v>14081</v>
      </c>
      <c r="E4629" s="36">
        <v>103740</v>
      </c>
      <c r="F4629" s="1" t="s">
        <v>7</v>
      </c>
    </row>
    <row r="4630" spans="1:6" x14ac:dyDescent="0.3">
      <c r="A4630" s="1" t="s">
        <v>14358</v>
      </c>
      <c r="B4630" s="1" t="s">
        <v>14359</v>
      </c>
      <c r="C4630" s="1" t="s">
        <v>12684</v>
      </c>
      <c r="D4630" s="35" t="s">
        <v>12685</v>
      </c>
      <c r="E4630" s="36">
        <v>118560</v>
      </c>
      <c r="F4630" s="1" t="s">
        <v>7</v>
      </c>
    </row>
    <row r="4631" spans="1:6" x14ac:dyDescent="0.3">
      <c r="A4631" s="1" t="s">
        <v>14360</v>
      </c>
      <c r="B4631" s="1" t="s">
        <v>14361</v>
      </c>
      <c r="C4631" s="1" t="s">
        <v>2940</v>
      </c>
      <c r="D4631" s="35" t="s">
        <v>2941</v>
      </c>
      <c r="E4631" s="36">
        <v>452010</v>
      </c>
      <c r="F4631" s="1" t="s">
        <v>7</v>
      </c>
    </row>
    <row r="4632" spans="1:6" x14ac:dyDescent="0.3">
      <c r="A4632" s="1" t="s">
        <v>14362</v>
      </c>
      <c r="B4632" s="1" t="s">
        <v>14363</v>
      </c>
      <c r="C4632" s="1" t="s">
        <v>14364</v>
      </c>
      <c r="D4632" s="35" t="s">
        <v>14365</v>
      </c>
      <c r="E4632" s="36">
        <v>88920</v>
      </c>
      <c r="F4632" s="1" t="s">
        <v>7</v>
      </c>
    </row>
    <row r="4633" spans="1:6" x14ac:dyDescent="0.3">
      <c r="A4633" s="1" t="s">
        <v>14366</v>
      </c>
      <c r="B4633" s="1" t="s">
        <v>14367</v>
      </c>
      <c r="C4633" s="1" t="s">
        <v>3187</v>
      </c>
      <c r="D4633" s="35" t="s">
        <v>3188</v>
      </c>
      <c r="E4633" s="36">
        <v>103740</v>
      </c>
      <c r="F4633" s="1" t="s">
        <v>7</v>
      </c>
    </row>
    <row r="4634" spans="1:6" x14ac:dyDescent="0.3">
      <c r="A4634" s="1" t="s">
        <v>14368</v>
      </c>
      <c r="B4634" s="1" t="s">
        <v>14369</v>
      </c>
      <c r="C4634" s="1" t="s">
        <v>2480</v>
      </c>
      <c r="D4634" s="35" t="s">
        <v>2481</v>
      </c>
      <c r="E4634" s="36">
        <v>205200</v>
      </c>
      <c r="F4634" s="1" t="s">
        <v>7</v>
      </c>
    </row>
    <row r="4635" spans="1:6" x14ac:dyDescent="0.3">
      <c r="A4635" s="1" t="s">
        <v>14370</v>
      </c>
      <c r="B4635" s="1" t="s">
        <v>14371</v>
      </c>
      <c r="C4635" s="1" t="s">
        <v>14372</v>
      </c>
      <c r="D4635" s="35" t="s">
        <v>14373</v>
      </c>
      <c r="E4635" s="36">
        <v>11360045.359999999</v>
      </c>
      <c r="F4635" s="1" t="s">
        <v>7</v>
      </c>
    </row>
    <row r="4636" spans="1:6" x14ac:dyDescent="0.3">
      <c r="A4636" s="1" t="s">
        <v>14374</v>
      </c>
      <c r="B4636" s="1" t="s">
        <v>14375</v>
      </c>
      <c r="C4636" s="1" t="s">
        <v>8620</v>
      </c>
      <c r="D4636" s="35" t="s">
        <v>8621</v>
      </c>
      <c r="E4636" s="36">
        <v>340860</v>
      </c>
      <c r="F4636" s="1" t="s">
        <v>7</v>
      </c>
    </row>
    <row r="4637" spans="1:6" x14ac:dyDescent="0.3">
      <c r="A4637" s="1" t="s">
        <v>14376</v>
      </c>
      <c r="B4637" s="1" t="s">
        <v>14377</v>
      </c>
      <c r="C4637" s="1" t="s">
        <v>14378</v>
      </c>
      <c r="D4637" s="35" t="s">
        <v>14379</v>
      </c>
      <c r="E4637" s="36">
        <v>44460</v>
      </c>
      <c r="F4637" s="1" t="s">
        <v>7</v>
      </c>
    </row>
    <row r="4638" spans="1:6" x14ac:dyDescent="0.3">
      <c r="A4638" s="1" t="s">
        <v>14380</v>
      </c>
      <c r="B4638" s="1" t="s">
        <v>14381</v>
      </c>
      <c r="C4638" s="1" t="s">
        <v>3155</v>
      </c>
      <c r="D4638" s="35" t="s">
        <v>3156</v>
      </c>
      <c r="E4638" s="36">
        <v>29640</v>
      </c>
      <c r="F4638" s="1" t="s">
        <v>7</v>
      </c>
    </row>
    <row r="4639" spans="1:6" x14ac:dyDescent="0.3">
      <c r="A4639" s="1" t="s">
        <v>14382</v>
      </c>
      <c r="B4639" s="1" t="s">
        <v>14383</v>
      </c>
      <c r="C4639" s="1" t="s">
        <v>14384</v>
      </c>
      <c r="D4639" s="35" t="s">
        <v>14385</v>
      </c>
      <c r="E4639" s="36">
        <v>136800</v>
      </c>
      <c r="F4639" s="1" t="s">
        <v>46</v>
      </c>
    </row>
    <row r="4640" spans="1:6" x14ac:dyDescent="0.3">
      <c r="A4640" s="1" t="s">
        <v>14386</v>
      </c>
      <c r="B4640" s="1" t="s">
        <v>14387</v>
      </c>
      <c r="C4640" s="1" t="s">
        <v>14388</v>
      </c>
      <c r="D4640" s="35" t="s">
        <v>14389</v>
      </c>
      <c r="E4640" s="36">
        <v>93263.52</v>
      </c>
      <c r="F4640" s="1" t="s">
        <v>7</v>
      </c>
    </row>
    <row r="4641" spans="1:6" x14ac:dyDescent="0.3">
      <c r="A4641" s="1" t="s">
        <v>14390</v>
      </c>
      <c r="B4641" s="1" t="s">
        <v>119</v>
      </c>
      <c r="C4641" s="1" t="s">
        <v>9</v>
      </c>
      <c r="D4641" s="35" t="s">
        <v>10</v>
      </c>
      <c r="E4641" s="36">
        <v>199799.39</v>
      </c>
      <c r="F4641" s="1" t="s">
        <v>7</v>
      </c>
    </row>
    <row r="4642" spans="1:6" x14ac:dyDescent="0.3">
      <c r="A4642" s="1" t="s">
        <v>14391</v>
      </c>
      <c r="B4642" s="1" t="s">
        <v>14392</v>
      </c>
      <c r="C4642" s="1" t="s">
        <v>3352</v>
      </c>
      <c r="D4642" s="35" t="s">
        <v>3353</v>
      </c>
      <c r="E4642" s="36">
        <v>118560</v>
      </c>
      <c r="F4642" s="1" t="s">
        <v>7</v>
      </c>
    </row>
    <row r="4643" spans="1:6" x14ac:dyDescent="0.3">
      <c r="A4643" s="1" t="s">
        <v>14393</v>
      </c>
      <c r="B4643" s="1" t="s">
        <v>14394</v>
      </c>
      <c r="C4643" s="1" t="s">
        <v>14395</v>
      </c>
      <c r="D4643" s="35" t="s">
        <v>14396</v>
      </c>
      <c r="E4643" s="36">
        <v>70109.36</v>
      </c>
      <c r="F4643" s="1" t="s">
        <v>28</v>
      </c>
    </row>
    <row r="4644" spans="1:6" x14ac:dyDescent="0.3">
      <c r="A4644" s="1" t="s">
        <v>14397</v>
      </c>
      <c r="B4644" s="1" t="s">
        <v>14398</v>
      </c>
      <c r="C4644" s="1" t="s">
        <v>13996</v>
      </c>
      <c r="D4644" s="35" t="s">
        <v>13997</v>
      </c>
      <c r="E4644" s="36">
        <v>127755.37</v>
      </c>
      <c r="F4644" s="1" t="s">
        <v>7</v>
      </c>
    </row>
    <row r="4645" spans="1:6" x14ac:dyDescent="0.3">
      <c r="A4645" s="1" t="s">
        <v>14399</v>
      </c>
      <c r="B4645" s="1" t="s">
        <v>14400</v>
      </c>
      <c r="C4645" s="1" t="s">
        <v>14401</v>
      </c>
      <c r="D4645" s="35" t="s">
        <v>14402</v>
      </c>
      <c r="E4645" s="36">
        <v>14820</v>
      </c>
      <c r="F4645" s="1" t="s">
        <v>7</v>
      </c>
    </row>
    <row r="4646" spans="1:6" x14ac:dyDescent="0.3">
      <c r="A4646" s="1" t="s">
        <v>14403</v>
      </c>
      <c r="B4646" s="1" t="s">
        <v>14404</v>
      </c>
      <c r="C4646" s="1" t="s">
        <v>764</v>
      </c>
      <c r="D4646" s="35" t="s">
        <v>765</v>
      </c>
      <c r="E4646" s="36">
        <v>173699.81</v>
      </c>
      <c r="F4646" s="1" t="s">
        <v>7</v>
      </c>
    </row>
    <row r="4647" spans="1:6" x14ac:dyDescent="0.3">
      <c r="A4647" s="1" t="s">
        <v>14405</v>
      </c>
      <c r="B4647" s="1" t="s">
        <v>14406</v>
      </c>
      <c r="C4647" s="1" t="s">
        <v>14407</v>
      </c>
      <c r="D4647" s="35" t="s">
        <v>14408</v>
      </c>
      <c r="E4647" s="36">
        <v>114682.47</v>
      </c>
      <c r="F4647" s="1" t="s">
        <v>7</v>
      </c>
    </row>
    <row r="4648" spans="1:6" x14ac:dyDescent="0.3">
      <c r="A4648" s="1" t="s">
        <v>14409</v>
      </c>
      <c r="B4648" s="1" t="s">
        <v>14410</v>
      </c>
      <c r="C4648" s="1" t="s">
        <v>4323</v>
      </c>
      <c r="D4648" s="35" t="s">
        <v>4324</v>
      </c>
      <c r="E4648" s="36">
        <v>74100</v>
      </c>
      <c r="F4648" s="1" t="s">
        <v>7</v>
      </c>
    </row>
    <row r="4649" spans="1:6" x14ac:dyDescent="0.3">
      <c r="A4649" s="1" t="s">
        <v>14411</v>
      </c>
      <c r="B4649" s="1" t="s">
        <v>14412</v>
      </c>
      <c r="C4649" s="1" t="s">
        <v>10086</v>
      </c>
      <c r="D4649" s="35" t="s">
        <v>10087</v>
      </c>
      <c r="E4649" s="36">
        <v>14820</v>
      </c>
      <c r="F4649" s="1" t="s">
        <v>7</v>
      </c>
    </row>
    <row r="4650" spans="1:6" x14ac:dyDescent="0.3">
      <c r="A4650" s="1" t="s">
        <v>14413</v>
      </c>
      <c r="B4650" s="1" t="s">
        <v>14414</v>
      </c>
      <c r="C4650" s="1" t="s">
        <v>2429</v>
      </c>
      <c r="D4650" s="35" t="s">
        <v>2430</v>
      </c>
      <c r="E4650" s="36">
        <v>222300</v>
      </c>
      <c r="F4650" s="1" t="s">
        <v>46</v>
      </c>
    </row>
    <row r="4651" spans="1:6" x14ac:dyDescent="0.3">
      <c r="A4651" s="1" t="s">
        <v>14415</v>
      </c>
      <c r="B4651" s="1" t="s">
        <v>114</v>
      </c>
      <c r="C4651" s="1" t="s">
        <v>14416</v>
      </c>
      <c r="D4651" s="35" t="s">
        <v>14417</v>
      </c>
      <c r="E4651" s="36">
        <v>14820</v>
      </c>
      <c r="F4651" s="1" t="s">
        <v>7</v>
      </c>
    </row>
    <row r="4652" spans="1:6" x14ac:dyDescent="0.3">
      <c r="A4652" s="1" t="s">
        <v>14418</v>
      </c>
      <c r="B4652" s="1" t="s">
        <v>14419</v>
      </c>
      <c r="C4652" s="1" t="s">
        <v>761</v>
      </c>
      <c r="D4652" s="35" t="s">
        <v>762</v>
      </c>
      <c r="E4652" s="36">
        <v>48276190.130000003</v>
      </c>
      <c r="F4652" s="1" t="s">
        <v>7</v>
      </c>
    </row>
    <row r="4653" spans="1:6" x14ac:dyDescent="0.3">
      <c r="A4653" s="1" t="s">
        <v>14420</v>
      </c>
      <c r="B4653" s="1" t="s">
        <v>14421</v>
      </c>
      <c r="C4653" s="1" t="s">
        <v>14422</v>
      </c>
      <c r="D4653" s="35" t="s">
        <v>14423</v>
      </c>
      <c r="E4653" s="36">
        <v>59280</v>
      </c>
      <c r="F4653" s="1" t="s">
        <v>7</v>
      </c>
    </row>
    <row r="4654" spans="1:6" x14ac:dyDescent="0.3">
      <c r="A4654" s="1" t="s">
        <v>14424</v>
      </c>
      <c r="B4654" s="1" t="s">
        <v>14425</v>
      </c>
      <c r="C4654" s="1" t="s">
        <v>14426</v>
      </c>
      <c r="D4654" s="35" t="s">
        <v>14427</v>
      </c>
      <c r="E4654" s="36">
        <v>189753.5</v>
      </c>
      <c r="F4654" s="1" t="s">
        <v>46</v>
      </c>
    </row>
    <row r="4655" spans="1:6" x14ac:dyDescent="0.3">
      <c r="A4655" s="1" t="s">
        <v>14428</v>
      </c>
      <c r="B4655" s="1" t="s">
        <v>14429</v>
      </c>
      <c r="C4655" s="1" t="s">
        <v>14430</v>
      </c>
      <c r="D4655" s="35" t="s">
        <v>14431</v>
      </c>
      <c r="E4655" s="36">
        <v>14820</v>
      </c>
      <c r="F4655" s="1" t="s">
        <v>46</v>
      </c>
    </row>
    <row r="4656" spans="1:6" x14ac:dyDescent="0.3">
      <c r="A4656" s="1" t="s">
        <v>14432</v>
      </c>
      <c r="B4656" s="1" t="s">
        <v>14433</v>
      </c>
      <c r="C4656" s="1" t="s">
        <v>14434</v>
      </c>
      <c r="D4656" s="35" t="s">
        <v>14435</v>
      </c>
      <c r="E4656" s="36">
        <v>14820</v>
      </c>
      <c r="F4656" s="1" t="s">
        <v>7</v>
      </c>
    </row>
    <row r="4657" spans="1:6" x14ac:dyDescent="0.3">
      <c r="A4657" s="1" t="s">
        <v>14436</v>
      </c>
      <c r="B4657" s="1" t="s">
        <v>14437</v>
      </c>
      <c r="C4657" s="1" t="s">
        <v>13076</v>
      </c>
      <c r="D4657" s="35" t="s">
        <v>13077</v>
      </c>
      <c r="E4657" s="36">
        <v>4928395.09</v>
      </c>
      <c r="F4657" s="1" t="s">
        <v>7</v>
      </c>
    </row>
    <row r="4658" spans="1:6" x14ac:dyDescent="0.3">
      <c r="A4658" s="1" t="s">
        <v>14438</v>
      </c>
      <c r="B4658" s="1" t="s">
        <v>14439</v>
      </c>
      <c r="C4658" s="1" t="s">
        <v>13076</v>
      </c>
      <c r="D4658" s="35" t="s">
        <v>13077</v>
      </c>
      <c r="E4658" s="36">
        <v>3795726.43</v>
      </c>
      <c r="F4658" s="1" t="s">
        <v>7</v>
      </c>
    </row>
    <row r="4659" spans="1:6" x14ac:dyDescent="0.3">
      <c r="A4659" s="1" t="s">
        <v>14440</v>
      </c>
      <c r="B4659" s="1" t="s">
        <v>14441</v>
      </c>
      <c r="C4659" s="1" t="s">
        <v>541</v>
      </c>
      <c r="D4659" s="35" t="s">
        <v>542</v>
      </c>
      <c r="E4659" s="36">
        <v>18688726.300000001</v>
      </c>
      <c r="F4659" s="1" t="s">
        <v>7</v>
      </c>
    </row>
    <row r="4660" spans="1:6" x14ac:dyDescent="0.3">
      <c r="A4660" s="1" t="s">
        <v>14442</v>
      </c>
      <c r="B4660" s="1" t="s">
        <v>14443</v>
      </c>
      <c r="C4660" s="1" t="s">
        <v>541</v>
      </c>
      <c r="D4660" s="35" t="s">
        <v>542</v>
      </c>
      <c r="E4660" s="36">
        <v>26511131.09</v>
      </c>
      <c r="F4660" s="1" t="s">
        <v>7</v>
      </c>
    </row>
    <row r="4661" spans="1:6" x14ac:dyDescent="0.3">
      <c r="A4661" s="1" t="s">
        <v>14444</v>
      </c>
      <c r="B4661" s="1" t="s">
        <v>14445</v>
      </c>
      <c r="C4661" s="1" t="s">
        <v>541</v>
      </c>
      <c r="D4661" s="35" t="s">
        <v>542</v>
      </c>
      <c r="E4661" s="36">
        <v>2372313.34</v>
      </c>
      <c r="F4661" s="1" t="s">
        <v>7</v>
      </c>
    </row>
    <row r="4662" spans="1:6" x14ac:dyDescent="0.3">
      <c r="A4662" s="1" t="s">
        <v>14446</v>
      </c>
      <c r="B4662" s="1" t="s">
        <v>14447</v>
      </c>
      <c r="C4662" s="1" t="s">
        <v>541</v>
      </c>
      <c r="D4662" s="35" t="s">
        <v>542</v>
      </c>
      <c r="E4662" s="36">
        <v>3106720.26</v>
      </c>
      <c r="F4662" s="1" t="s">
        <v>7</v>
      </c>
    </row>
    <row r="4663" spans="1:6" x14ac:dyDescent="0.3">
      <c r="A4663" s="1" t="s">
        <v>14448</v>
      </c>
      <c r="B4663" s="1" t="s">
        <v>14449</v>
      </c>
      <c r="C4663" s="1" t="s">
        <v>1701</v>
      </c>
      <c r="D4663" s="35" t="s">
        <v>1702</v>
      </c>
      <c r="E4663" s="36">
        <v>201610.8</v>
      </c>
      <c r="F4663" s="1" t="s">
        <v>7</v>
      </c>
    </row>
    <row r="4664" spans="1:6" x14ac:dyDescent="0.3">
      <c r="A4664" s="1" t="s">
        <v>14450</v>
      </c>
      <c r="B4664" s="1" t="s">
        <v>14451</v>
      </c>
      <c r="C4664" s="1" t="s">
        <v>1411</v>
      </c>
      <c r="D4664" s="35" t="s">
        <v>1412</v>
      </c>
      <c r="E4664" s="36">
        <v>201544.64</v>
      </c>
      <c r="F4664" s="1" t="s">
        <v>7</v>
      </c>
    </row>
    <row r="4665" spans="1:6" x14ac:dyDescent="0.3">
      <c r="A4665" s="1" t="s">
        <v>14452</v>
      </c>
      <c r="B4665" s="1" t="s">
        <v>14453</v>
      </c>
      <c r="C4665" s="1" t="s">
        <v>816</v>
      </c>
      <c r="D4665" s="35" t="s">
        <v>817</v>
      </c>
      <c r="E4665" s="36">
        <v>100804.32</v>
      </c>
      <c r="F4665" s="1" t="s">
        <v>7</v>
      </c>
    </row>
    <row r="4666" spans="1:6" x14ac:dyDescent="0.3">
      <c r="A4666" s="1" t="s">
        <v>14454</v>
      </c>
      <c r="B4666" s="1" t="s">
        <v>14455</v>
      </c>
      <c r="C4666" s="1" t="s">
        <v>14456</v>
      </c>
      <c r="D4666" s="35" t="s">
        <v>14457</v>
      </c>
      <c r="E4666" s="36">
        <v>201610.8</v>
      </c>
      <c r="F4666" s="1" t="s">
        <v>7</v>
      </c>
    </row>
    <row r="4667" spans="1:6" x14ac:dyDescent="0.3">
      <c r="A4667" s="1" t="s">
        <v>14458</v>
      </c>
      <c r="B4667" s="1" t="s">
        <v>14459</v>
      </c>
      <c r="C4667" s="1" t="s">
        <v>2366</v>
      </c>
      <c r="D4667" s="35" t="s">
        <v>2367</v>
      </c>
      <c r="E4667" s="36">
        <v>100803.6</v>
      </c>
      <c r="F4667" s="1" t="s">
        <v>7</v>
      </c>
    </row>
    <row r="4668" spans="1:6" x14ac:dyDescent="0.3">
      <c r="A4668" s="1" t="s">
        <v>14460</v>
      </c>
      <c r="B4668" s="1" t="s">
        <v>14461</v>
      </c>
      <c r="C4668" s="1" t="s">
        <v>1512</v>
      </c>
      <c r="D4668" s="35" t="s">
        <v>1513</v>
      </c>
      <c r="E4668" s="36">
        <v>201608.64</v>
      </c>
      <c r="F4668" s="1" t="s">
        <v>7</v>
      </c>
    </row>
    <row r="4669" spans="1:6" x14ac:dyDescent="0.3">
      <c r="A4669" s="1" t="s">
        <v>14462</v>
      </c>
      <c r="B4669" s="1" t="s">
        <v>14463</v>
      </c>
      <c r="C4669" s="1" t="s">
        <v>5401</v>
      </c>
      <c r="D4669" s="35" t="s">
        <v>5402</v>
      </c>
      <c r="E4669" s="36">
        <v>201610.8</v>
      </c>
      <c r="F4669" s="1" t="s">
        <v>7</v>
      </c>
    </row>
    <row r="4670" spans="1:6" x14ac:dyDescent="0.3">
      <c r="A4670" s="1" t="s">
        <v>14464</v>
      </c>
      <c r="B4670" s="1" t="s">
        <v>14465</v>
      </c>
      <c r="C4670" s="1" t="s">
        <v>8517</v>
      </c>
      <c r="D4670" s="35" t="s">
        <v>8518</v>
      </c>
      <c r="E4670" s="36">
        <v>100804.32</v>
      </c>
      <c r="F4670" s="1" t="s">
        <v>7</v>
      </c>
    </row>
    <row r="4671" spans="1:6" x14ac:dyDescent="0.3">
      <c r="A4671" s="1" t="s">
        <v>14466</v>
      </c>
      <c r="B4671" s="1" t="s">
        <v>14467</v>
      </c>
      <c r="C4671" s="1" t="s">
        <v>8993</v>
      </c>
      <c r="D4671" s="35" t="s">
        <v>8994</v>
      </c>
      <c r="E4671" s="36">
        <v>100805.4</v>
      </c>
      <c r="F4671" s="1" t="s">
        <v>28</v>
      </c>
    </row>
    <row r="4672" spans="1:6" x14ac:dyDescent="0.3">
      <c r="A4672" s="1" t="s">
        <v>14468</v>
      </c>
      <c r="B4672" s="1" t="s">
        <v>14469</v>
      </c>
      <c r="C4672" s="1" t="s">
        <v>2205</v>
      </c>
      <c r="D4672" s="35" t="s">
        <v>2206</v>
      </c>
      <c r="E4672" s="36">
        <v>100805.4</v>
      </c>
      <c r="F4672" s="1" t="s">
        <v>7</v>
      </c>
    </row>
    <row r="4673" spans="1:6" x14ac:dyDescent="0.3">
      <c r="A4673" s="1" t="s">
        <v>14470</v>
      </c>
      <c r="B4673" s="1" t="s">
        <v>14471</v>
      </c>
      <c r="C4673" s="1" t="s">
        <v>8355</v>
      </c>
      <c r="D4673" s="35" t="s">
        <v>8356</v>
      </c>
      <c r="E4673" s="36">
        <v>100805.4</v>
      </c>
      <c r="F4673" s="1" t="s">
        <v>7</v>
      </c>
    </row>
    <row r="4674" spans="1:6" x14ac:dyDescent="0.3">
      <c r="A4674" s="1" t="s">
        <v>14472</v>
      </c>
      <c r="B4674" s="1" t="s">
        <v>799</v>
      </c>
      <c r="C4674" s="1" t="s">
        <v>800</v>
      </c>
      <c r="D4674" s="35" t="s">
        <v>801</v>
      </c>
      <c r="E4674" s="36">
        <v>50402.7</v>
      </c>
      <c r="F4674" s="1" t="s">
        <v>7</v>
      </c>
    </row>
    <row r="4675" spans="1:6" x14ac:dyDescent="0.3">
      <c r="A4675" s="1" t="s">
        <v>14473</v>
      </c>
      <c r="B4675" s="1" t="s">
        <v>14474</v>
      </c>
      <c r="C4675" s="1" t="s">
        <v>2360</v>
      </c>
      <c r="D4675" s="35" t="s">
        <v>2361</v>
      </c>
      <c r="E4675" s="36">
        <v>126006.75</v>
      </c>
      <c r="F4675" s="1" t="s">
        <v>7</v>
      </c>
    </row>
    <row r="4676" spans="1:6" x14ac:dyDescent="0.3">
      <c r="A4676" s="1" t="s">
        <v>14475</v>
      </c>
      <c r="B4676" s="1" t="s">
        <v>14476</v>
      </c>
      <c r="C4676" s="1" t="s">
        <v>7962</v>
      </c>
      <c r="D4676" s="35" t="s">
        <v>7963</v>
      </c>
      <c r="E4676" s="36">
        <v>100805.4</v>
      </c>
      <c r="F4676" s="1" t="s">
        <v>7</v>
      </c>
    </row>
    <row r="4677" spans="1:6" x14ac:dyDescent="0.3">
      <c r="A4677" s="1" t="s">
        <v>14477</v>
      </c>
      <c r="B4677" s="1" t="s">
        <v>14478</v>
      </c>
      <c r="C4677" s="1" t="s">
        <v>3568</v>
      </c>
      <c r="D4677" s="35" t="s">
        <v>3569</v>
      </c>
      <c r="E4677" s="36">
        <v>126006.75</v>
      </c>
      <c r="F4677" s="1" t="s">
        <v>7</v>
      </c>
    </row>
    <row r="4678" spans="1:6" x14ac:dyDescent="0.3">
      <c r="A4678" s="1" t="s">
        <v>14479</v>
      </c>
      <c r="B4678" s="1" t="s">
        <v>14480</v>
      </c>
      <c r="C4678" s="1" t="s">
        <v>3730</v>
      </c>
      <c r="D4678" s="35" t="s">
        <v>3731</v>
      </c>
      <c r="E4678" s="36">
        <v>201610.8</v>
      </c>
      <c r="F4678" s="1" t="s">
        <v>7</v>
      </c>
    </row>
    <row r="4679" spans="1:6" x14ac:dyDescent="0.3">
      <c r="A4679" s="1" t="s">
        <v>14481</v>
      </c>
      <c r="B4679" s="1" t="s">
        <v>14482</v>
      </c>
      <c r="C4679" s="1" t="s">
        <v>14483</v>
      </c>
      <c r="D4679" s="35" t="s">
        <v>14484</v>
      </c>
      <c r="E4679" s="36">
        <v>201607.2</v>
      </c>
      <c r="F4679" s="1" t="s">
        <v>7</v>
      </c>
    </row>
    <row r="4680" spans="1:6" x14ac:dyDescent="0.3">
      <c r="A4680" s="1" t="s">
        <v>14485</v>
      </c>
      <c r="B4680" s="1" t="s">
        <v>14486</v>
      </c>
      <c r="C4680" s="1" t="s">
        <v>14487</v>
      </c>
      <c r="D4680" s="35" t="s">
        <v>14488</v>
      </c>
      <c r="E4680" s="36">
        <v>50402.7</v>
      </c>
      <c r="F4680" s="1" t="s">
        <v>7</v>
      </c>
    </row>
    <row r="4681" spans="1:6" x14ac:dyDescent="0.3">
      <c r="A4681" s="1" t="s">
        <v>14489</v>
      </c>
      <c r="B4681" s="1" t="s">
        <v>14490</v>
      </c>
      <c r="C4681" s="1" t="s">
        <v>5689</v>
      </c>
      <c r="D4681" s="35" t="s">
        <v>5690</v>
      </c>
      <c r="E4681" s="36">
        <v>75602.7</v>
      </c>
      <c r="F4681" s="1" t="s">
        <v>7</v>
      </c>
    </row>
    <row r="4682" spans="1:6" x14ac:dyDescent="0.3">
      <c r="A4682" s="1" t="s">
        <v>14491</v>
      </c>
      <c r="B4682" s="1" t="s">
        <v>14492</v>
      </c>
      <c r="C4682" s="1" t="s">
        <v>2958</v>
      </c>
      <c r="D4682" s="35" t="s">
        <v>2959</v>
      </c>
      <c r="E4682" s="36">
        <v>201610.8</v>
      </c>
      <c r="F4682" s="1" t="s">
        <v>7</v>
      </c>
    </row>
    <row r="4683" spans="1:6" x14ac:dyDescent="0.3">
      <c r="A4683" s="1" t="s">
        <v>14493</v>
      </c>
      <c r="B4683" s="1" t="s">
        <v>14494</v>
      </c>
      <c r="C4683" s="1" t="s">
        <v>14495</v>
      </c>
      <c r="D4683" s="35" t="s">
        <v>14496</v>
      </c>
      <c r="E4683" s="36">
        <v>100805.4</v>
      </c>
      <c r="F4683" s="1" t="s">
        <v>7</v>
      </c>
    </row>
    <row r="4684" spans="1:6" x14ac:dyDescent="0.3">
      <c r="A4684" s="1" t="s">
        <v>14497</v>
      </c>
      <c r="B4684" s="1" t="s">
        <v>14498</v>
      </c>
      <c r="C4684" s="1" t="s">
        <v>14499</v>
      </c>
      <c r="D4684" s="35" t="s">
        <v>14500</v>
      </c>
      <c r="E4684" s="36">
        <v>100805.4</v>
      </c>
      <c r="F4684" s="1" t="s">
        <v>7</v>
      </c>
    </row>
    <row r="4685" spans="1:6" x14ac:dyDescent="0.3">
      <c r="A4685" s="1" t="s">
        <v>14501</v>
      </c>
      <c r="B4685" s="1" t="s">
        <v>14502</v>
      </c>
      <c r="C4685" s="1" t="s">
        <v>10086</v>
      </c>
      <c r="D4685" s="35" t="s">
        <v>10087</v>
      </c>
      <c r="E4685" s="36">
        <v>100744.32000000001</v>
      </c>
      <c r="F4685" s="1" t="s">
        <v>7</v>
      </c>
    </row>
    <row r="4686" spans="1:6" x14ac:dyDescent="0.3">
      <c r="A4686" s="1" t="s">
        <v>14503</v>
      </c>
      <c r="B4686" s="1" t="s">
        <v>14504</v>
      </c>
      <c r="C4686" s="1" t="s">
        <v>840</v>
      </c>
      <c r="D4686" s="35" t="s">
        <v>841</v>
      </c>
      <c r="E4686" s="36">
        <v>201610.8</v>
      </c>
      <c r="F4686" s="1" t="s">
        <v>7</v>
      </c>
    </row>
    <row r="4687" spans="1:6" x14ac:dyDescent="0.3">
      <c r="A4687" s="1" t="s">
        <v>14505</v>
      </c>
      <c r="B4687" s="1" t="s">
        <v>14506</v>
      </c>
      <c r="C4687" s="1" t="s">
        <v>3657</v>
      </c>
      <c r="D4687" s="35" t="s">
        <v>3658</v>
      </c>
      <c r="E4687" s="36">
        <v>201610.8</v>
      </c>
      <c r="F4687" s="1" t="s">
        <v>7</v>
      </c>
    </row>
    <row r="4688" spans="1:6" x14ac:dyDescent="0.3">
      <c r="A4688" s="1" t="s">
        <v>14507</v>
      </c>
      <c r="B4688" s="1" t="s">
        <v>14508</v>
      </c>
      <c r="C4688" s="1" t="s">
        <v>14354</v>
      </c>
      <c r="D4688" s="35" t="s">
        <v>14355</v>
      </c>
      <c r="E4688" s="36">
        <v>100805.4</v>
      </c>
      <c r="F4688" s="1" t="s">
        <v>7</v>
      </c>
    </row>
    <row r="4689" spans="1:6" x14ac:dyDescent="0.3">
      <c r="A4689" s="1" t="s">
        <v>14509</v>
      </c>
      <c r="B4689" s="1" t="s">
        <v>14510</v>
      </c>
      <c r="C4689" s="1" t="s">
        <v>14511</v>
      </c>
      <c r="D4689" s="35" t="s">
        <v>14512</v>
      </c>
      <c r="E4689" s="36">
        <v>201610.8</v>
      </c>
      <c r="F4689" s="1" t="s">
        <v>7</v>
      </c>
    </row>
    <row r="4690" spans="1:6" x14ac:dyDescent="0.3">
      <c r="A4690" s="1" t="s">
        <v>14513</v>
      </c>
      <c r="B4690" s="1" t="s">
        <v>14514</v>
      </c>
      <c r="C4690" s="1" t="s">
        <v>1289</v>
      </c>
      <c r="D4690" s="35" t="s">
        <v>1290</v>
      </c>
      <c r="E4690" s="36">
        <v>151208.1</v>
      </c>
      <c r="F4690" s="1" t="s">
        <v>7</v>
      </c>
    </row>
    <row r="4691" spans="1:6" x14ac:dyDescent="0.3">
      <c r="A4691" s="1" t="s">
        <v>14515</v>
      </c>
      <c r="B4691" s="1" t="s">
        <v>14516</v>
      </c>
      <c r="C4691" s="1" t="s">
        <v>7004</v>
      </c>
      <c r="D4691" s="35" t="s">
        <v>14517</v>
      </c>
      <c r="E4691" s="36">
        <v>151208.1</v>
      </c>
      <c r="F4691" s="1" t="s">
        <v>7</v>
      </c>
    </row>
    <row r="4692" spans="1:6" x14ac:dyDescent="0.3">
      <c r="A4692" s="1" t="s">
        <v>14518</v>
      </c>
      <c r="B4692" s="1" t="s">
        <v>14519</v>
      </c>
      <c r="C4692" s="1" t="s">
        <v>1793</v>
      </c>
      <c r="D4692" s="35" t="s">
        <v>1794</v>
      </c>
      <c r="E4692" s="36">
        <v>100805.4</v>
      </c>
      <c r="F4692" s="1" t="s">
        <v>7</v>
      </c>
    </row>
    <row r="4693" spans="1:6" x14ac:dyDescent="0.3">
      <c r="A4693" s="1" t="s">
        <v>14520</v>
      </c>
      <c r="B4693" s="1" t="s">
        <v>14521</v>
      </c>
      <c r="C4693" s="1" t="s">
        <v>3627</v>
      </c>
      <c r="D4693" s="35" t="s">
        <v>3628</v>
      </c>
      <c r="E4693" s="36">
        <v>100805.4</v>
      </c>
      <c r="F4693" s="1" t="s">
        <v>7</v>
      </c>
    </row>
    <row r="4694" spans="1:6" x14ac:dyDescent="0.3">
      <c r="A4694" s="1" t="s">
        <v>14522</v>
      </c>
      <c r="B4694" s="1" t="s">
        <v>14523</v>
      </c>
      <c r="C4694" s="1" t="s">
        <v>2187</v>
      </c>
      <c r="D4694" s="35" t="s">
        <v>2188</v>
      </c>
      <c r="E4694" s="36">
        <v>151208.1</v>
      </c>
      <c r="F4694" s="1" t="s">
        <v>7</v>
      </c>
    </row>
    <row r="4695" spans="1:6" x14ac:dyDescent="0.3">
      <c r="A4695" s="1" t="s">
        <v>14524</v>
      </c>
      <c r="B4695" s="1" t="s">
        <v>14525</v>
      </c>
      <c r="C4695" s="1" t="s">
        <v>14526</v>
      </c>
      <c r="D4695" s="35" t="s">
        <v>14527</v>
      </c>
      <c r="E4695" s="36">
        <v>50402.7</v>
      </c>
      <c r="F4695" s="1" t="s">
        <v>7</v>
      </c>
    </row>
    <row r="4696" spans="1:6" x14ac:dyDescent="0.3">
      <c r="A4696" s="1" t="s">
        <v>14528</v>
      </c>
      <c r="B4696" s="1" t="s">
        <v>14529</v>
      </c>
      <c r="C4696" s="1" t="s">
        <v>2854</v>
      </c>
      <c r="D4696" s="35" t="s">
        <v>2855</v>
      </c>
      <c r="E4696" s="36">
        <v>100805.4</v>
      </c>
      <c r="F4696" s="1" t="s">
        <v>438</v>
      </c>
    </row>
    <row r="4697" spans="1:6" x14ac:dyDescent="0.3">
      <c r="A4697" s="1" t="s">
        <v>14530</v>
      </c>
      <c r="B4697" s="1" t="s">
        <v>14531</v>
      </c>
      <c r="C4697" s="1" t="s">
        <v>3396</v>
      </c>
      <c r="D4697" s="35" t="s">
        <v>3397</v>
      </c>
      <c r="E4697" s="36">
        <v>100805.4</v>
      </c>
      <c r="F4697" s="1" t="s">
        <v>7</v>
      </c>
    </row>
    <row r="4698" spans="1:6" x14ac:dyDescent="0.3">
      <c r="A4698" s="1" t="s">
        <v>14532</v>
      </c>
      <c r="B4698" s="1" t="s">
        <v>14533</v>
      </c>
      <c r="C4698" s="1" t="s">
        <v>2914</v>
      </c>
      <c r="D4698" s="35" t="s">
        <v>2915</v>
      </c>
      <c r="E4698" s="36">
        <v>201610.8</v>
      </c>
      <c r="F4698" s="1" t="s">
        <v>7</v>
      </c>
    </row>
    <row r="4699" spans="1:6" x14ac:dyDescent="0.3">
      <c r="A4699" s="1" t="s">
        <v>14534</v>
      </c>
      <c r="B4699" s="1" t="s">
        <v>14535</v>
      </c>
      <c r="C4699" s="1" t="s">
        <v>14536</v>
      </c>
      <c r="D4699" s="35" t="s">
        <v>14537</v>
      </c>
      <c r="E4699" s="36">
        <v>100805.4</v>
      </c>
      <c r="F4699" s="1" t="s">
        <v>7</v>
      </c>
    </row>
    <row r="4700" spans="1:6" x14ac:dyDescent="0.3">
      <c r="A4700" s="1" t="s">
        <v>14538</v>
      </c>
      <c r="B4700" s="1" t="s">
        <v>14539</v>
      </c>
      <c r="C4700" s="1" t="s">
        <v>14540</v>
      </c>
      <c r="D4700" s="35" t="s">
        <v>14541</v>
      </c>
      <c r="E4700" s="36">
        <v>126005.4</v>
      </c>
      <c r="F4700" s="1" t="s">
        <v>7</v>
      </c>
    </row>
    <row r="4701" spans="1:6" x14ac:dyDescent="0.3">
      <c r="A4701" s="1" t="s">
        <v>14542</v>
      </c>
      <c r="B4701" s="1" t="s">
        <v>14543</v>
      </c>
      <c r="C4701" s="1" t="s">
        <v>3651</v>
      </c>
      <c r="D4701" s="35" t="s">
        <v>3652</v>
      </c>
      <c r="E4701" s="36">
        <v>201610.8</v>
      </c>
      <c r="F4701" s="1" t="s">
        <v>7</v>
      </c>
    </row>
    <row r="4702" spans="1:6" x14ac:dyDescent="0.3">
      <c r="A4702" s="1" t="s">
        <v>14544</v>
      </c>
      <c r="B4702" s="1" t="s">
        <v>14545</v>
      </c>
      <c r="C4702" s="1" t="s">
        <v>6000</v>
      </c>
      <c r="D4702" s="35" t="s">
        <v>6001</v>
      </c>
      <c r="E4702" s="36">
        <v>201610.8</v>
      </c>
      <c r="F4702" s="1" t="s">
        <v>7</v>
      </c>
    </row>
    <row r="4703" spans="1:6" x14ac:dyDescent="0.3">
      <c r="A4703" s="1" t="s">
        <v>14546</v>
      </c>
      <c r="B4703" s="1" t="s">
        <v>14547</v>
      </c>
      <c r="C4703" s="1" t="s">
        <v>5469</v>
      </c>
      <c r="D4703" s="35" t="s">
        <v>5470</v>
      </c>
      <c r="E4703" s="36">
        <v>201610.8</v>
      </c>
      <c r="F4703" s="1" t="s">
        <v>7</v>
      </c>
    </row>
    <row r="4704" spans="1:6" x14ac:dyDescent="0.3">
      <c r="A4704" s="1" t="s">
        <v>14548</v>
      </c>
      <c r="B4704" s="1" t="s">
        <v>14549</v>
      </c>
      <c r="C4704" s="1" t="s">
        <v>3450</v>
      </c>
      <c r="D4704" s="35" t="s">
        <v>3451</v>
      </c>
      <c r="E4704" s="36">
        <v>201608.64</v>
      </c>
      <c r="F4704" s="1" t="s">
        <v>7</v>
      </c>
    </row>
    <row r="4705" spans="1:6" x14ac:dyDescent="0.3">
      <c r="A4705" s="1" t="s">
        <v>14550</v>
      </c>
      <c r="B4705" s="1" t="s">
        <v>14551</v>
      </c>
      <c r="C4705" s="1" t="s">
        <v>2506</v>
      </c>
      <c r="D4705" s="35" t="s">
        <v>2507</v>
      </c>
      <c r="E4705" s="36">
        <v>75604.039999999994</v>
      </c>
      <c r="F4705" s="1" t="s">
        <v>7</v>
      </c>
    </row>
    <row r="4706" spans="1:6" x14ac:dyDescent="0.3">
      <c r="A4706" s="1" t="s">
        <v>14552</v>
      </c>
      <c r="B4706" s="1" t="s">
        <v>14553</v>
      </c>
      <c r="C4706" s="1" t="s">
        <v>2510</v>
      </c>
      <c r="D4706" s="35" t="s">
        <v>2511</v>
      </c>
      <c r="E4706" s="36">
        <v>201610.8</v>
      </c>
      <c r="F4706" s="1" t="s">
        <v>7</v>
      </c>
    </row>
    <row r="4707" spans="1:6" x14ac:dyDescent="0.3">
      <c r="A4707" s="1" t="s">
        <v>14554</v>
      </c>
      <c r="B4707" s="1" t="s">
        <v>14555</v>
      </c>
      <c r="C4707" s="1" t="s">
        <v>4258</v>
      </c>
      <c r="D4707" s="35" t="s">
        <v>4259</v>
      </c>
      <c r="E4707" s="36">
        <v>201610.8</v>
      </c>
      <c r="F4707" s="1" t="s">
        <v>7</v>
      </c>
    </row>
    <row r="4708" spans="1:6" x14ac:dyDescent="0.3">
      <c r="A4708" s="1" t="s">
        <v>14556</v>
      </c>
      <c r="B4708" s="1" t="s">
        <v>14557</v>
      </c>
      <c r="C4708" s="1" t="s">
        <v>6968</v>
      </c>
      <c r="D4708" s="35" t="s">
        <v>6969</v>
      </c>
      <c r="E4708" s="36">
        <v>201610.8</v>
      </c>
      <c r="F4708" s="1" t="s">
        <v>7</v>
      </c>
    </row>
    <row r="4709" spans="1:6" x14ac:dyDescent="0.3">
      <c r="A4709" s="1" t="s">
        <v>14558</v>
      </c>
      <c r="B4709" s="1" t="s">
        <v>14559</v>
      </c>
      <c r="C4709" s="1" t="s">
        <v>1958</v>
      </c>
      <c r="D4709" s="35" t="s">
        <v>1959</v>
      </c>
      <c r="E4709" s="36">
        <v>201610.8</v>
      </c>
      <c r="F4709" s="1" t="s">
        <v>7</v>
      </c>
    </row>
    <row r="4710" spans="1:6" x14ac:dyDescent="0.3">
      <c r="A4710" s="1" t="s">
        <v>14560</v>
      </c>
      <c r="B4710" s="1" t="s">
        <v>14561</v>
      </c>
      <c r="C4710" s="1" t="s">
        <v>14562</v>
      </c>
      <c r="D4710" s="35" t="s">
        <v>14563</v>
      </c>
      <c r="E4710" s="36">
        <v>151208.1</v>
      </c>
      <c r="F4710" s="1" t="s">
        <v>7</v>
      </c>
    </row>
    <row r="4711" spans="1:6" x14ac:dyDescent="0.3">
      <c r="A4711" s="1" t="s">
        <v>14564</v>
      </c>
      <c r="B4711" s="1" t="s">
        <v>14565</v>
      </c>
      <c r="C4711" s="1" t="s">
        <v>7199</v>
      </c>
      <c r="D4711" s="35" t="s">
        <v>7200</v>
      </c>
      <c r="E4711" s="36">
        <v>201609.9</v>
      </c>
      <c r="F4711" s="1" t="s">
        <v>7</v>
      </c>
    </row>
    <row r="4712" spans="1:6" x14ac:dyDescent="0.3">
      <c r="A4712" s="1" t="s">
        <v>14566</v>
      </c>
      <c r="B4712" s="1" t="s">
        <v>14567</v>
      </c>
      <c r="C4712" s="1" t="s">
        <v>14568</v>
      </c>
      <c r="D4712" s="35" t="s">
        <v>14569</v>
      </c>
      <c r="E4712" s="36">
        <v>100805.4</v>
      </c>
      <c r="F4712" s="1" t="s">
        <v>7</v>
      </c>
    </row>
    <row r="4713" spans="1:6" x14ac:dyDescent="0.3">
      <c r="A4713" s="1" t="s">
        <v>14570</v>
      </c>
      <c r="B4713" s="1" t="s">
        <v>14571</v>
      </c>
      <c r="C4713" s="1" t="s">
        <v>2934</v>
      </c>
      <c r="D4713" s="35" t="s">
        <v>2935</v>
      </c>
      <c r="E4713" s="36">
        <v>100805.4</v>
      </c>
      <c r="F4713" s="1" t="s">
        <v>7</v>
      </c>
    </row>
    <row r="4714" spans="1:6" x14ac:dyDescent="0.3">
      <c r="A4714" s="1" t="s">
        <v>14572</v>
      </c>
      <c r="B4714" s="1" t="s">
        <v>14573</v>
      </c>
      <c r="C4714" s="1" t="s">
        <v>14574</v>
      </c>
      <c r="D4714" s="35" t="s">
        <v>14575</v>
      </c>
      <c r="E4714" s="36">
        <v>100805.4</v>
      </c>
      <c r="F4714" s="1" t="s">
        <v>7</v>
      </c>
    </row>
    <row r="4715" spans="1:6" x14ac:dyDescent="0.3">
      <c r="A4715" s="1" t="s">
        <v>14576</v>
      </c>
      <c r="B4715" s="1" t="s">
        <v>14577</v>
      </c>
      <c r="C4715" s="1" t="s">
        <v>14578</v>
      </c>
      <c r="D4715" s="35" t="s">
        <v>14579</v>
      </c>
      <c r="E4715" s="36">
        <v>151208.1</v>
      </c>
      <c r="F4715" s="1" t="s">
        <v>7</v>
      </c>
    </row>
    <row r="4716" spans="1:6" x14ac:dyDescent="0.3">
      <c r="A4716" s="1" t="s">
        <v>14580</v>
      </c>
      <c r="B4716" s="1" t="s">
        <v>14581</v>
      </c>
      <c r="C4716" s="1" t="s">
        <v>5970</v>
      </c>
      <c r="D4716" s="35" t="s">
        <v>5971</v>
      </c>
      <c r="E4716" s="36">
        <v>201608.64</v>
      </c>
      <c r="F4716" s="1" t="s">
        <v>7</v>
      </c>
    </row>
    <row r="4717" spans="1:6" x14ac:dyDescent="0.3">
      <c r="A4717" s="1" t="s">
        <v>14582</v>
      </c>
      <c r="B4717" s="1" t="s">
        <v>14583</v>
      </c>
      <c r="C4717" s="1" t="s">
        <v>6243</v>
      </c>
      <c r="D4717" s="35" t="s">
        <v>6244</v>
      </c>
      <c r="E4717" s="36">
        <v>201610.8</v>
      </c>
      <c r="F4717" s="1" t="s">
        <v>7</v>
      </c>
    </row>
    <row r="4718" spans="1:6" x14ac:dyDescent="0.3">
      <c r="A4718" s="1" t="s">
        <v>14584</v>
      </c>
      <c r="B4718" s="1" t="s">
        <v>14585</v>
      </c>
      <c r="C4718" s="1" t="s">
        <v>8501</v>
      </c>
      <c r="D4718" s="35" t="s">
        <v>8502</v>
      </c>
      <c r="E4718" s="36">
        <v>100805.4</v>
      </c>
      <c r="F4718" s="1" t="s">
        <v>7</v>
      </c>
    </row>
    <row r="4719" spans="1:6" x14ac:dyDescent="0.3">
      <c r="A4719" s="1" t="s">
        <v>14586</v>
      </c>
      <c r="B4719" s="1" t="s">
        <v>14587</v>
      </c>
      <c r="C4719" s="1" t="s">
        <v>7586</v>
      </c>
      <c r="D4719" s="35" t="s">
        <v>7587</v>
      </c>
      <c r="E4719" s="36">
        <v>201610.8</v>
      </c>
      <c r="F4719" s="1" t="s">
        <v>7</v>
      </c>
    </row>
    <row r="4720" spans="1:6" x14ac:dyDescent="0.3">
      <c r="A4720" s="1" t="s">
        <v>14588</v>
      </c>
      <c r="B4720" s="1" t="s">
        <v>14589</v>
      </c>
      <c r="C4720" s="1" t="s">
        <v>8140</v>
      </c>
      <c r="D4720" s="35" t="s">
        <v>8141</v>
      </c>
      <c r="E4720" s="36">
        <v>75604.05</v>
      </c>
      <c r="F4720" s="1" t="s">
        <v>7</v>
      </c>
    </row>
    <row r="4721" spans="1:6" x14ac:dyDescent="0.3">
      <c r="A4721" s="1" t="s">
        <v>14590</v>
      </c>
      <c r="B4721" s="1" t="s">
        <v>14591</v>
      </c>
      <c r="C4721" s="1" t="s">
        <v>14592</v>
      </c>
      <c r="D4721" s="35" t="s">
        <v>14593</v>
      </c>
      <c r="E4721" s="36">
        <v>100805.4</v>
      </c>
      <c r="F4721" s="1" t="s">
        <v>7</v>
      </c>
    </row>
    <row r="4722" spans="1:6" x14ac:dyDescent="0.3">
      <c r="A4722" s="1" t="s">
        <v>14594</v>
      </c>
      <c r="B4722" s="1" t="s">
        <v>14595</v>
      </c>
      <c r="C4722" s="1" t="s">
        <v>2429</v>
      </c>
      <c r="D4722" s="35" t="s">
        <v>2430</v>
      </c>
      <c r="E4722" s="36">
        <v>201610.8</v>
      </c>
      <c r="F4722" s="1" t="s">
        <v>7</v>
      </c>
    </row>
    <row r="4723" spans="1:6" x14ac:dyDescent="0.3">
      <c r="A4723" s="1" t="s">
        <v>14596</v>
      </c>
      <c r="B4723" s="1" t="s">
        <v>14597</v>
      </c>
      <c r="C4723" s="1" t="s">
        <v>14598</v>
      </c>
      <c r="D4723" s="35" t="s">
        <v>14599</v>
      </c>
      <c r="E4723" s="36">
        <v>100805.4</v>
      </c>
      <c r="F4723" s="1" t="s">
        <v>7</v>
      </c>
    </row>
    <row r="4724" spans="1:6" x14ac:dyDescent="0.3">
      <c r="A4724" s="1" t="s">
        <v>14600</v>
      </c>
      <c r="B4724" s="1" t="s">
        <v>14601</v>
      </c>
      <c r="C4724" s="1" t="s">
        <v>14602</v>
      </c>
      <c r="D4724" s="35" t="s">
        <v>14603</v>
      </c>
      <c r="E4724" s="36">
        <v>100805.4</v>
      </c>
      <c r="F4724" s="1" t="s">
        <v>7</v>
      </c>
    </row>
    <row r="4725" spans="1:6" x14ac:dyDescent="0.3">
      <c r="A4725" s="1" t="s">
        <v>14604</v>
      </c>
      <c r="B4725" s="1" t="s">
        <v>14605</v>
      </c>
      <c r="C4725" s="1" t="s">
        <v>14606</v>
      </c>
      <c r="D4725" s="35" t="s">
        <v>14607</v>
      </c>
      <c r="E4725" s="36">
        <v>100805.4</v>
      </c>
      <c r="F4725" s="1" t="s">
        <v>7</v>
      </c>
    </row>
    <row r="4726" spans="1:6" x14ac:dyDescent="0.3">
      <c r="A4726" s="1" t="s">
        <v>14608</v>
      </c>
      <c r="B4726" s="1" t="s">
        <v>14609</v>
      </c>
      <c r="C4726" s="1" t="s">
        <v>7284</v>
      </c>
      <c r="D4726" s="35" t="s">
        <v>7285</v>
      </c>
      <c r="E4726" s="36">
        <v>100805.4</v>
      </c>
      <c r="F4726" s="1" t="s">
        <v>7</v>
      </c>
    </row>
    <row r="4727" spans="1:6" x14ac:dyDescent="0.3">
      <c r="A4727" s="1" t="s">
        <v>14610</v>
      </c>
      <c r="B4727" s="1" t="s">
        <v>14611</v>
      </c>
      <c r="C4727" s="1" t="s">
        <v>14612</v>
      </c>
      <c r="D4727" s="35" t="s">
        <v>14613</v>
      </c>
      <c r="E4727" s="36">
        <v>201610.8</v>
      </c>
      <c r="F4727" s="1" t="s">
        <v>7</v>
      </c>
    </row>
    <row r="4728" spans="1:6" x14ac:dyDescent="0.3">
      <c r="A4728" s="1" t="s">
        <v>14614</v>
      </c>
      <c r="B4728" s="1" t="s">
        <v>14615</v>
      </c>
      <c r="C4728" s="1" t="s">
        <v>2409</v>
      </c>
      <c r="D4728" s="35" t="s">
        <v>2410</v>
      </c>
      <c r="E4728" s="36">
        <v>201610.8</v>
      </c>
      <c r="F4728" s="1" t="s">
        <v>7</v>
      </c>
    </row>
    <row r="4729" spans="1:6" x14ac:dyDescent="0.3">
      <c r="A4729" s="1" t="s">
        <v>14616</v>
      </c>
      <c r="B4729" s="1" t="s">
        <v>14617</v>
      </c>
      <c r="C4729" s="1" t="s">
        <v>7558</v>
      </c>
      <c r="D4729" s="35" t="s">
        <v>7559</v>
      </c>
      <c r="E4729" s="36">
        <v>50402.7</v>
      </c>
      <c r="F4729" s="1" t="s">
        <v>7</v>
      </c>
    </row>
    <row r="4730" spans="1:6" x14ac:dyDescent="0.3">
      <c r="A4730" s="1" t="s">
        <v>14618</v>
      </c>
      <c r="B4730" s="1" t="s">
        <v>14619</v>
      </c>
      <c r="C4730" s="1" t="s">
        <v>14620</v>
      </c>
      <c r="D4730" s="35" t="s">
        <v>14621</v>
      </c>
      <c r="E4730" s="36">
        <v>100805.4</v>
      </c>
      <c r="F4730" s="1" t="s">
        <v>7</v>
      </c>
    </row>
    <row r="4731" spans="1:6" x14ac:dyDescent="0.3">
      <c r="A4731" s="1" t="s">
        <v>14622</v>
      </c>
      <c r="B4731" s="1" t="s">
        <v>14623</v>
      </c>
      <c r="C4731" s="1" t="s">
        <v>7248</v>
      </c>
      <c r="D4731" s="35" t="s">
        <v>7249</v>
      </c>
      <c r="E4731" s="36">
        <v>100805.4</v>
      </c>
      <c r="F4731" s="1" t="s">
        <v>7</v>
      </c>
    </row>
    <row r="4732" spans="1:6" x14ac:dyDescent="0.3">
      <c r="A4732" s="1" t="s">
        <v>14624</v>
      </c>
      <c r="B4732" s="1" t="s">
        <v>14625</v>
      </c>
      <c r="C4732" s="1" t="s">
        <v>14626</v>
      </c>
      <c r="D4732" s="35" t="s">
        <v>14627</v>
      </c>
      <c r="E4732" s="36">
        <v>100805.4</v>
      </c>
      <c r="F4732" s="1" t="s">
        <v>28</v>
      </c>
    </row>
    <row r="4733" spans="1:6" x14ac:dyDescent="0.3">
      <c r="A4733" s="1" t="s">
        <v>14628</v>
      </c>
      <c r="B4733" s="1" t="s">
        <v>14629</v>
      </c>
      <c r="C4733" s="1" t="s">
        <v>662</v>
      </c>
      <c r="D4733" s="35" t="s">
        <v>663</v>
      </c>
      <c r="E4733" s="36">
        <v>201607.2</v>
      </c>
      <c r="F4733" s="1" t="s">
        <v>7</v>
      </c>
    </row>
    <row r="4734" spans="1:6" x14ac:dyDescent="0.3">
      <c r="A4734" s="1" t="s">
        <v>14630</v>
      </c>
      <c r="B4734" s="1" t="s">
        <v>14631</v>
      </c>
      <c r="C4734" s="1" t="s">
        <v>14632</v>
      </c>
      <c r="D4734" s="35" t="s">
        <v>14633</v>
      </c>
      <c r="E4734" s="36">
        <v>100805.32</v>
      </c>
      <c r="F4734" s="1" t="s">
        <v>7</v>
      </c>
    </row>
    <row r="4735" spans="1:6" x14ac:dyDescent="0.3">
      <c r="A4735" s="1" t="s">
        <v>14634</v>
      </c>
      <c r="B4735" s="1" t="s">
        <v>14635</v>
      </c>
      <c r="C4735" s="1" t="s">
        <v>5741</v>
      </c>
      <c r="D4735" s="35" t="s">
        <v>5742</v>
      </c>
      <c r="E4735" s="36">
        <v>100805.32</v>
      </c>
      <c r="F4735" s="1" t="s">
        <v>7</v>
      </c>
    </row>
    <row r="4736" spans="1:6" x14ac:dyDescent="0.3">
      <c r="A4736" s="1" t="s">
        <v>14636</v>
      </c>
      <c r="B4736" s="1" t="s">
        <v>14637</v>
      </c>
      <c r="C4736" s="1" t="s">
        <v>14638</v>
      </c>
      <c r="D4736" s="35" t="s">
        <v>14639</v>
      </c>
      <c r="E4736" s="36">
        <v>201610.8</v>
      </c>
      <c r="F4736" s="1" t="s">
        <v>7</v>
      </c>
    </row>
    <row r="4737" spans="1:6" x14ac:dyDescent="0.3">
      <c r="A4737" s="1" t="s">
        <v>14640</v>
      </c>
      <c r="B4737" s="1" t="s">
        <v>14641</v>
      </c>
      <c r="C4737" s="1" t="s">
        <v>2948</v>
      </c>
      <c r="D4737" s="35" t="s">
        <v>2949</v>
      </c>
      <c r="E4737" s="36">
        <v>100805.32</v>
      </c>
      <c r="F4737" s="1" t="s">
        <v>7</v>
      </c>
    </row>
    <row r="4738" spans="1:6" x14ac:dyDescent="0.3">
      <c r="A4738" s="1" t="s">
        <v>14642</v>
      </c>
      <c r="B4738" s="1" t="s">
        <v>14643</v>
      </c>
      <c r="C4738" s="1" t="s">
        <v>5960</v>
      </c>
      <c r="D4738" s="35" t="s">
        <v>5961</v>
      </c>
      <c r="E4738" s="36">
        <v>201610.8</v>
      </c>
      <c r="F4738" s="1" t="s">
        <v>7</v>
      </c>
    </row>
    <row r="4739" spans="1:6" x14ac:dyDescent="0.3">
      <c r="A4739" s="1" t="s">
        <v>14644</v>
      </c>
      <c r="B4739" s="1" t="s">
        <v>14645</v>
      </c>
      <c r="C4739" s="1" t="s">
        <v>7338</v>
      </c>
      <c r="D4739" s="35" t="s">
        <v>7339</v>
      </c>
      <c r="E4739" s="36">
        <v>201610.8</v>
      </c>
      <c r="F4739" s="1" t="s">
        <v>7</v>
      </c>
    </row>
    <row r="4740" spans="1:6" x14ac:dyDescent="0.3">
      <c r="A4740" s="1" t="s">
        <v>14646</v>
      </c>
      <c r="B4740" s="1" t="s">
        <v>14647</v>
      </c>
      <c r="C4740" s="1" t="s">
        <v>14648</v>
      </c>
      <c r="D4740" s="35" t="s">
        <v>14649</v>
      </c>
      <c r="E4740" s="36">
        <v>200000</v>
      </c>
      <c r="F4740" s="1" t="s">
        <v>7</v>
      </c>
    </row>
    <row r="4741" spans="1:6" x14ac:dyDescent="0.3">
      <c r="A4741" s="1" t="s">
        <v>14650</v>
      </c>
      <c r="B4741" s="1" t="s">
        <v>14651</v>
      </c>
      <c r="C4741" s="1" t="s">
        <v>2231</v>
      </c>
      <c r="D4741" s="35" t="s">
        <v>2232</v>
      </c>
      <c r="E4741" s="36">
        <v>151208.1</v>
      </c>
      <c r="F4741" s="1" t="s">
        <v>7</v>
      </c>
    </row>
    <row r="4742" spans="1:6" x14ac:dyDescent="0.3">
      <c r="A4742" s="1" t="s">
        <v>14652</v>
      </c>
      <c r="B4742" s="1" t="s">
        <v>14653</v>
      </c>
      <c r="C4742" s="1" t="s">
        <v>1681</v>
      </c>
      <c r="D4742" s="35" t="s">
        <v>1682</v>
      </c>
      <c r="E4742" s="36">
        <v>100805.4</v>
      </c>
      <c r="F4742" s="1" t="s">
        <v>7</v>
      </c>
    </row>
    <row r="4743" spans="1:6" x14ac:dyDescent="0.3">
      <c r="A4743" s="1" t="s">
        <v>14654</v>
      </c>
      <c r="B4743" s="1" t="s">
        <v>14655</v>
      </c>
      <c r="C4743" s="1" t="s">
        <v>14656</v>
      </c>
      <c r="D4743" s="35" t="s">
        <v>14657</v>
      </c>
      <c r="E4743" s="36">
        <v>100805.4</v>
      </c>
      <c r="F4743" s="1" t="s">
        <v>7</v>
      </c>
    </row>
    <row r="4744" spans="1:6" x14ac:dyDescent="0.3">
      <c r="A4744" s="1" t="s">
        <v>14658</v>
      </c>
      <c r="B4744" s="1" t="s">
        <v>14659</v>
      </c>
      <c r="C4744" s="1" t="s">
        <v>14660</v>
      </c>
      <c r="D4744" s="35" t="s">
        <v>14661</v>
      </c>
      <c r="E4744" s="36">
        <v>100805.4</v>
      </c>
      <c r="F4744" s="1" t="s">
        <v>7</v>
      </c>
    </row>
    <row r="4745" spans="1:6" x14ac:dyDescent="0.3">
      <c r="A4745" s="1" t="s">
        <v>14662</v>
      </c>
      <c r="B4745" s="1" t="s">
        <v>14663</v>
      </c>
      <c r="C4745" s="1" t="s">
        <v>1433</v>
      </c>
      <c r="D4745" s="35" t="s">
        <v>1434</v>
      </c>
      <c r="E4745" s="36">
        <v>151207.48000000001</v>
      </c>
      <c r="F4745" s="1" t="s">
        <v>7</v>
      </c>
    </row>
    <row r="4746" spans="1:6" x14ac:dyDescent="0.3">
      <c r="A4746" s="1" t="s">
        <v>14664</v>
      </c>
      <c r="B4746" s="1" t="s">
        <v>14665</v>
      </c>
      <c r="C4746" s="1" t="s">
        <v>8778</v>
      </c>
      <c r="D4746" s="35" t="s">
        <v>8779</v>
      </c>
      <c r="E4746" s="36">
        <v>151208.1</v>
      </c>
      <c r="F4746" s="1" t="s">
        <v>7</v>
      </c>
    </row>
    <row r="4747" spans="1:6" x14ac:dyDescent="0.3">
      <c r="A4747" s="1" t="s">
        <v>14666</v>
      </c>
      <c r="B4747" s="1" t="s">
        <v>14667</v>
      </c>
      <c r="C4747" s="1" t="s">
        <v>6257</v>
      </c>
      <c r="D4747" s="35" t="s">
        <v>6258</v>
      </c>
      <c r="E4747" s="36">
        <v>100804.32</v>
      </c>
      <c r="F4747" s="1" t="s">
        <v>7</v>
      </c>
    </row>
    <row r="4748" spans="1:6" x14ac:dyDescent="0.3">
      <c r="A4748" s="1" t="s">
        <v>14668</v>
      </c>
      <c r="B4748" s="1" t="s">
        <v>14669</v>
      </c>
      <c r="C4748" s="1" t="s">
        <v>14434</v>
      </c>
      <c r="D4748" s="35" t="s">
        <v>14435</v>
      </c>
      <c r="E4748" s="36">
        <v>100805.32</v>
      </c>
      <c r="F4748" s="1" t="s">
        <v>7</v>
      </c>
    </row>
    <row r="4749" spans="1:6" x14ac:dyDescent="0.3">
      <c r="A4749" s="1" t="s">
        <v>14670</v>
      </c>
      <c r="B4749" s="1" t="s">
        <v>14671</v>
      </c>
      <c r="C4749" s="1" t="s">
        <v>14672</v>
      </c>
      <c r="D4749" s="35" t="s">
        <v>14673</v>
      </c>
      <c r="E4749" s="36">
        <v>100804.32</v>
      </c>
      <c r="F4749" s="1" t="s">
        <v>7</v>
      </c>
    </row>
    <row r="4750" spans="1:6" x14ac:dyDescent="0.3">
      <c r="A4750" s="1" t="s">
        <v>14674</v>
      </c>
      <c r="B4750" s="1" t="s">
        <v>14675</v>
      </c>
      <c r="C4750" s="1" t="s">
        <v>5277</v>
      </c>
      <c r="D4750" s="35" t="s">
        <v>5278</v>
      </c>
      <c r="E4750" s="36">
        <v>201610.8</v>
      </c>
      <c r="F4750" s="1" t="s">
        <v>7</v>
      </c>
    </row>
    <row r="4751" spans="1:6" x14ac:dyDescent="0.3">
      <c r="A4751" s="1" t="s">
        <v>14676</v>
      </c>
      <c r="B4751" s="1" t="s">
        <v>14677</v>
      </c>
      <c r="C4751" s="1" t="s">
        <v>7566</v>
      </c>
      <c r="D4751" s="35" t="s">
        <v>7567</v>
      </c>
      <c r="E4751" s="36">
        <v>201610.8</v>
      </c>
      <c r="F4751" s="1" t="s">
        <v>7</v>
      </c>
    </row>
    <row r="4752" spans="1:6" x14ac:dyDescent="0.3">
      <c r="A4752" s="1" t="s">
        <v>14678</v>
      </c>
      <c r="B4752" s="1" t="s">
        <v>14679</v>
      </c>
      <c r="C4752" s="1" t="s">
        <v>14680</v>
      </c>
      <c r="D4752" s="35" t="s">
        <v>14681</v>
      </c>
      <c r="E4752" s="36">
        <v>201610.8</v>
      </c>
      <c r="F4752" s="1" t="s">
        <v>7</v>
      </c>
    </row>
    <row r="4753" spans="1:6" x14ac:dyDescent="0.3">
      <c r="A4753" s="1" t="s">
        <v>14682</v>
      </c>
      <c r="B4753" s="1" t="s">
        <v>14683</v>
      </c>
      <c r="C4753" s="1" t="s">
        <v>11554</v>
      </c>
      <c r="D4753" s="35" t="s">
        <v>11555</v>
      </c>
      <c r="E4753" s="36">
        <v>176407.2</v>
      </c>
      <c r="F4753" s="1" t="s">
        <v>7</v>
      </c>
    </row>
    <row r="4754" spans="1:6" x14ac:dyDescent="0.3">
      <c r="A4754" s="1" t="s">
        <v>14684</v>
      </c>
      <c r="B4754" s="1" t="s">
        <v>14685</v>
      </c>
      <c r="C4754" s="1" t="s">
        <v>1667</v>
      </c>
      <c r="D4754" s="35" t="s">
        <v>1668</v>
      </c>
      <c r="E4754" s="36">
        <v>75603.240000000005</v>
      </c>
      <c r="F4754" s="1" t="s">
        <v>7</v>
      </c>
    </row>
    <row r="4755" spans="1:6" x14ac:dyDescent="0.3">
      <c r="A4755" s="1" t="s">
        <v>14686</v>
      </c>
      <c r="B4755" s="1" t="s">
        <v>14687</v>
      </c>
      <c r="C4755" s="1" t="s">
        <v>3592</v>
      </c>
      <c r="D4755" s="35" t="s">
        <v>3593</v>
      </c>
      <c r="E4755" s="36">
        <v>50402.7</v>
      </c>
      <c r="F4755" s="1" t="s">
        <v>7</v>
      </c>
    </row>
    <row r="4756" spans="1:6" x14ac:dyDescent="0.3">
      <c r="A4756" s="1" t="s">
        <v>14688</v>
      </c>
      <c r="B4756" s="1" t="s">
        <v>823</v>
      </c>
      <c r="C4756" s="1" t="s">
        <v>824</v>
      </c>
      <c r="D4756" s="35" t="s">
        <v>825</v>
      </c>
      <c r="E4756" s="36">
        <v>151208.1</v>
      </c>
      <c r="F4756" s="1" t="s">
        <v>7</v>
      </c>
    </row>
    <row r="4757" spans="1:6" x14ac:dyDescent="0.3">
      <c r="A4757" s="1" t="s">
        <v>14689</v>
      </c>
      <c r="B4757" s="1" t="s">
        <v>14690</v>
      </c>
      <c r="C4757" s="1" t="s">
        <v>14691</v>
      </c>
      <c r="D4757" s="35" t="s">
        <v>14692</v>
      </c>
      <c r="E4757" s="36">
        <v>100805.4</v>
      </c>
      <c r="F4757" s="1" t="s">
        <v>7</v>
      </c>
    </row>
    <row r="4758" spans="1:6" x14ac:dyDescent="0.3">
      <c r="A4758" s="1" t="s">
        <v>14693</v>
      </c>
      <c r="B4758" s="1" t="s">
        <v>14694</v>
      </c>
      <c r="C4758" s="1" t="s">
        <v>14695</v>
      </c>
      <c r="D4758" s="35" t="s">
        <v>14696</v>
      </c>
      <c r="E4758" s="36">
        <v>201610.8</v>
      </c>
      <c r="F4758" s="1" t="s">
        <v>7</v>
      </c>
    </row>
    <row r="4759" spans="1:6" x14ac:dyDescent="0.3">
      <c r="A4759" s="1" t="s">
        <v>14697</v>
      </c>
      <c r="B4759" s="1" t="s">
        <v>14698</v>
      </c>
      <c r="C4759" s="1" t="s">
        <v>2952</v>
      </c>
      <c r="D4759" s="35" t="s">
        <v>2953</v>
      </c>
      <c r="E4759" s="36">
        <v>201608.64</v>
      </c>
      <c r="F4759" s="1" t="s">
        <v>7</v>
      </c>
    </row>
    <row r="4760" spans="1:6" x14ac:dyDescent="0.3">
      <c r="A4760" s="1" t="s">
        <v>14699</v>
      </c>
      <c r="B4760" s="1" t="s">
        <v>14700</v>
      </c>
      <c r="C4760" s="1" t="s">
        <v>8453</v>
      </c>
      <c r="D4760" s="35" t="s">
        <v>8454</v>
      </c>
      <c r="E4760" s="36">
        <v>100805.4</v>
      </c>
      <c r="F4760" s="1" t="s">
        <v>7</v>
      </c>
    </row>
    <row r="4761" spans="1:6" x14ac:dyDescent="0.3">
      <c r="A4761" s="1" t="s">
        <v>14701</v>
      </c>
      <c r="B4761" s="1" t="s">
        <v>14702</v>
      </c>
      <c r="C4761" s="1" t="s">
        <v>5823</v>
      </c>
      <c r="D4761" s="35" t="s">
        <v>5824</v>
      </c>
      <c r="E4761" s="36">
        <v>100805.4</v>
      </c>
      <c r="F4761" s="1" t="s">
        <v>7</v>
      </c>
    </row>
    <row r="4762" spans="1:6" x14ac:dyDescent="0.3">
      <c r="A4762" s="1" t="s">
        <v>14703</v>
      </c>
      <c r="B4762" s="1" t="s">
        <v>14704</v>
      </c>
      <c r="C4762" s="1" t="s">
        <v>14705</v>
      </c>
      <c r="D4762" s="35" t="s">
        <v>14706</v>
      </c>
      <c r="E4762" s="36">
        <v>100804.32</v>
      </c>
      <c r="F4762" s="1" t="s">
        <v>7</v>
      </c>
    </row>
    <row r="4763" spans="1:6" x14ac:dyDescent="0.3">
      <c r="A4763" s="1" t="s">
        <v>14707</v>
      </c>
      <c r="B4763" s="1" t="s">
        <v>14708</v>
      </c>
      <c r="C4763" s="1" t="s">
        <v>9597</v>
      </c>
      <c r="D4763" s="35" t="s">
        <v>9598</v>
      </c>
      <c r="E4763" s="36">
        <v>176407.56</v>
      </c>
      <c r="F4763" s="1" t="s">
        <v>7</v>
      </c>
    </row>
    <row r="4764" spans="1:6" x14ac:dyDescent="0.3">
      <c r="A4764" s="1" t="s">
        <v>14709</v>
      </c>
      <c r="B4764" s="1" t="s">
        <v>14710</v>
      </c>
      <c r="C4764" s="1" t="s">
        <v>13792</v>
      </c>
      <c r="D4764" s="35" t="s">
        <v>13793</v>
      </c>
      <c r="E4764" s="36">
        <v>100805.4</v>
      </c>
      <c r="F4764" s="1" t="s">
        <v>7</v>
      </c>
    </row>
    <row r="4765" spans="1:6" x14ac:dyDescent="0.3">
      <c r="A4765" s="1" t="s">
        <v>14711</v>
      </c>
      <c r="B4765" s="1" t="s">
        <v>14712</v>
      </c>
      <c r="C4765" s="1" t="s">
        <v>14713</v>
      </c>
      <c r="D4765" s="35" t="s">
        <v>14714</v>
      </c>
      <c r="E4765" s="36">
        <v>50402.7</v>
      </c>
      <c r="F4765" s="1" t="s">
        <v>7</v>
      </c>
    </row>
    <row r="4766" spans="1:6" x14ac:dyDescent="0.3">
      <c r="A4766" s="1" t="s">
        <v>14715</v>
      </c>
      <c r="B4766" s="1" t="s">
        <v>14716</v>
      </c>
      <c r="C4766" s="1" t="s">
        <v>6051</v>
      </c>
      <c r="D4766" s="35" t="s">
        <v>6052</v>
      </c>
      <c r="E4766" s="36">
        <v>151208.1</v>
      </c>
      <c r="F4766" s="1" t="s">
        <v>7</v>
      </c>
    </row>
    <row r="4767" spans="1:6" x14ac:dyDescent="0.3">
      <c r="A4767" s="1" t="s">
        <v>14717</v>
      </c>
      <c r="B4767" s="1" t="s">
        <v>14718</v>
      </c>
      <c r="C4767" s="1" t="s">
        <v>1575</v>
      </c>
      <c r="D4767" s="35" t="s">
        <v>1576</v>
      </c>
      <c r="E4767" s="36">
        <v>151208.1</v>
      </c>
      <c r="F4767" s="1" t="s">
        <v>7</v>
      </c>
    </row>
    <row r="4768" spans="1:6" x14ac:dyDescent="0.3">
      <c r="A4768" s="1" t="s">
        <v>14719</v>
      </c>
      <c r="B4768" s="1" t="s">
        <v>14720</v>
      </c>
      <c r="C4768" s="1" t="s">
        <v>2031</v>
      </c>
      <c r="D4768" s="35" t="s">
        <v>2032</v>
      </c>
      <c r="E4768" s="36">
        <v>100804.32</v>
      </c>
      <c r="F4768" s="1" t="s">
        <v>7</v>
      </c>
    </row>
    <row r="4769" spans="1:6" x14ac:dyDescent="0.3">
      <c r="A4769" s="1" t="s">
        <v>14721</v>
      </c>
      <c r="B4769" s="1" t="s">
        <v>14722</v>
      </c>
      <c r="C4769" s="1" t="s">
        <v>1329</v>
      </c>
      <c r="D4769" s="35" t="s">
        <v>1330</v>
      </c>
      <c r="E4769" s="36">
        <v>100804.32</v>
      </c>
      <c r="F4769" s="1" t="s">
        <v>7</v>
      </c>
    </row>
    <row r="4770" spans="1:6" x14ac:dyDescent="0.3">
      <c r="A4770" s="1" t="s">
        <v>14723</v>
      </c>
      <c r="B4770" s="1" t="s">
        <v>14724</v>
      </c>
      <c r="C4770" s="1" t="s">
        <v>1392</v>
      </c>
      <c r="D4770" s="35" t="s">
        <v>1393</v>
      </c>
      <c r="E4770" s="36">
        <v>126006.75</v>
      </c>
      <c r="F4770" s="1" t="s">
        <v>7</v>
      </c>
    </row>
    <row r="4771" spans="1:6" x14ac:dyDescent="0.3">
      <c r="A4771" s="1" t="s">
        <v>14725</v>
      </c>
      <c r="B4771" s="1" t="s">
        <v>14726</v>
      </c>
      <c r="C4771" s="1" t="s">
        <v>14727</v>
      </c>
      <c r="D4771" s="35" t="s">
        <v>14728</v>
      </c>
      <c r="E4771" s="36">
        <v>92008.8</v>
      </c>
      <c r="F4771" s="1" t="s">
        <v>7</v>
      </c>
    </row>
    <row r="4772" spans="1:6" x14ac:dyDescent="0.3">
      <c r="A4772" s="1" t="s">
        <v>14729</v>
      </c>
      <c r="B4772" s="1" t="s">
        <v>14730</v>
      </c>
      <c r="C4772" s="1" t="s">
        <v>14731</v>
      </c>
      <c r="D4772" s="35" t="s">
        <v>14732</v>
      </c>
      <c r="E4772" s="36">
        <v>100805.4</v>
      </c>
      <c r="F4772" s="1" t="s">
        <v>7</v>
      </c>
    </row>
    <row r="4773" spans="1:6" x14ac:dyDescent="0.3">
      <c r="A4773" s="1" t="s">
        <v>14733</v>
      </c>
      <c r="B4773" s="1" t="s">
        <v>14734</v>
      </c>
      <c r="C4773" s="1" t="s">
        <v>12692</v>
      </c>
      <c r="D4773" s="35" t="s">
        <v>12693</v>
      </c>
      <c r="E4773" s="36">
        <v>100805.4</v>
      </c>
      <c r="F4773" s="1" t="s">
        <v>7</v>
      </c>
    </row>
    <row r="4774" spans="1:6" x14ac:dyDescent="0.3">
      <c r="A4774" s="1" t="s">
        <v>14735</v>
      </c>
      <c r="B4774" s="1" t="s">
        <v>14736</v>
      </c>
      <c r="C4774" s="1" t="s">
        <v>1717</v>
      </c>
      <c r="D4774" s="35" t="s">
        <v>1718</v>
      </c>
      <c r="E4774" s="36">
        <v>50402.16</v>
      </c>
      <c r="F4774" s="1" t="s">
        <v>7</v>
      </c>
    </row>
    <row r="4775" spans="1:6" x14ac:dyDescent="0.3">
      <c r="A4775" s="1" t="s">
        <v>14737</v>
      </c>
      <c r="B4775" s="1" t="s">
        <v>14738</v>
      </c>
      <c r="C4775" s="1" t="s">
        <v>11435</v>
      </c>
      <c r="D4775" s="35" t="s">
        <v>11436</v>
      </c>
      <c r="E4775" s="36">
        <v>100805.4</v>
      </c>
      <c r="F4775" s="1" t="s">
        <v>7</v>
      </c>
    </row>
    <row r="4776" spans="1:6" x14ac:dyDescent="0.3">
      <c r="A4776" s="1" t="s">
        <v>14739</v>
      </c>
      <c r="B4776" s="1" t="s">
        <v>14740</v>
      </c>
      <c r="C4776" s="1" t="s">
        <v>14741</v>
      </c>
      <c r="D4776" s="35" t="s">
        <v>14742</v>
      </c>
      <c r="E4776" s="36">
        <v>100805.4</v>
      </c>
      <c r="F4776" s="1" t="s">
        <v>7</v>
      </c>
    </row>
    <row r="4777" spans="1:6" x14ac:dyDescent="0.3">
      <c r="A4777" s="1" t="s">
        <v>14743</v>
      </c>
      <c r="B4777" s="1" t="s">
        <v>14744</v>
      </c>
      <c r="C4777" s="1" t="s">
        <v>10154</v>
      </c>
      <c r="D4777" s="35" t="s">
        <v>10155</v>
      </c>
      <c r="E4777" s="36">
        <v>201610.8</v>
      </c>
      <c r="F4777" s="1" t="s">
        <v>7</v>
      </c>
    </row>
    <row r="4778" spans="1:6" x14ac:dyDescent="0.3">
      <c r="A4778" s="1" t="s">
        <v>14745</v>
      </c>
      <c r="B4778" s="1" t="s">
        <v>14746</v>
      </c>
      <c r="C4778" s="1" t="s">
        <v>14747</v>
      </c>
      <c r="D4778" s="35" t="s">
        <v>14748</v>
      </c>
      <c r="E4778" s="36">
        <v>100804.32</v>
      </c>
      <c r="F4778" s="1" t="s">
        <v>7</v>
      </c>
    </row>
    <row r="4779" spans="1:6" x14ac:dyDescent="0.3">
      <c r="A4779" s="1" t="s">
        <v>14749</v>
      </c>
      <c r="B4779" s="1" t="s">
        <v>14750</v>
      </c>
      <c r="C4779" s="1" t="s">
        <v>8752</v>
      </c>
      <c r="D4779" s="35" t="s">
        <v>8753</v>
      </c>
      <c r="E4779" s="36">
        <v>201610.8</v>
      </c>
      <c r="F4779" s="1" t="s">
        <v>7</v>
      </c>
    </row>
    <row r="4780" spans="1:6" x14ac:dyDescent="0.3">
      <c r="A4780" s="1" t="s">
        <v>14751</v>
      </c>
      <c r="B4780" s="1" t="s">
        <v>14752</v>
      </c>
      <c r="C4780" s="1" t="s">
        <v>812</v>
      </c>
      <c r="D4780" s="35" t="s">
        <v>813</v>
      </c>
      <c r="E4780" s="36">
        <v>151206.48000000001</v>
      </c>
      <c r="F4780" s="1" t="s">
        <v>7</v>
      </c>
    </row>
    <row r="4781" spans="1:6" x14ac:dyDescent="0.3">
      <c r="A4781" s="1" t="s">
        <v>14753</v>
      </c>
      <c r="B4781" s="1" t="s">
        <v>14754</v>
      </c>
      <c r="C4781" s="1" t="s">
        <v>2209</v>
      </c>
      <c r="D4781" s="35" t="s">
        <v>2210</v>
      </c>
      <c r="E4781" s="36">
        <v>201610.8</v>
      </c>
      <c r="F4781" s="1" t="s">
        <v>438</v>
      </c>
    </row>
    <row r="4782" spans="1:6" x14ac:dyDescent="0.3">
      <c r="A4782" s="1" t="s">
        <v>14755</v>
      </c>
      <c r="B4782" s="1" t="s">
        <v>14756</v>
      </c>
      <c r="C4782" s="1" t="s">
        <v>14757</v>
      </c>
      <c r="D4782" s="35" t="s">
        <v>14758</v>
      </c>
      <c r="E4782" s="36">
        <v>201610.8</v>
      </c>
      <c r="F4782" s="1" t="s">
        <v>7</v>
      </c>
    </row>
    <row r="4783" spans="1:6" x14ac:dyDescent="0.3">
      <c r="A4783" s="1" t="s">
        <v>14759</v>
      </c>
      <c r="B4783" s="1" t="s">
        <v>14760</v>
      </c>
      <c r="C4783" s="1" t="s">
        <v>11852</v>
      </c>
      <c r="D4783" s="35" t="s">
        <v>11853</v>
      </c>
      <c r="E4783" s="36">
        <v>201610.8</v>
      </c>
      <c r="F4783" s="1" t="s">
        <v>7</v>
      </c>
    </row>
    <row r="4784" spans="1:6" x14ac:dyDescent="0.3">
      <c r="A4784" s="1" t="s">
        <v>14761</v>
      </c>
      <c r="B4784" s="1" t="s">
        <v>14762</v>
      </c>
      <c r="C4784" s="1" t="s">
        <v>2555</v>
      </c>
      <c r="D4784" s="35" t="s">
        <v>2556</v>
      </c>
      <c r="E4784" s="36">
        <v>100805.4</v>
      </c>
      <c r="F4784" s="1" t="s">
        <v>7</v>
      </c>
    </row>
    <row r="4785" spans="1:6" x14ac:dyDescent="0.3">
      <c r="A4785" s="1" t="s">
        <v>14763</v>
      </c>
      <c r="B4785" s="1" t="s">
        <v>14764</v>
      </c>
      <c r="C4785" s="1" t="s">
        <v>11098</v>
      </c>
      <c r="D4785" s="35" t="s">
        <v>11099</v>
      </c>
      <c r="E4785" s="36">
        <v>100805.4</v>
      </c>
      <c r="F4785" s="1" t="s">
        <v>7</v>
      </c>
    </row>
    <row r="4786" spans="1:6" x14ac:dyDescent="0.3">
      <c r="A4786" s="1" t="s">
        <v>14765</v>
      </c>
      <c r="B4786" s="1" t="s">
        <v>14766</v>
      </c>
      <c r="C4786" s="1" t="s">
        <v>4182</v>
      </c>
      <c r="D4786" s="35" t="s">
        <v>4183</v>
      </c>
      <c r="E4786" s="36">
        <v>201610.8</v>
      </c>
      <c r="F4786" s="1" t="s">
        <v>7</v>
      </c>
    </row>
    <row r="4787" spans="1:6" x14ac:dyDescent="0.3">
      <c r="A4787" s="1" t="s">
        <v>14767</v>
      </c>
      <c r="B4787" s="1" t="s">
        <v>14768</v>
      </c>
      <c r="C4787" s="1" t="s">
        <v>1589</v>
      </c>
      <c r="D4787" s="35" t="s">
        <v>1590</v>
      </c>
      <c r="E4787" s="36">
        <v>50402.7</v>
      </c>
      <c r="F4787" s="1" t="s">
        <v>7</v>
      </c>
    </row>
    <row r="4788" spans="1:6" x14ac:dyDescent="0.3">
      <c r="A4788" s="1" t="s">
        <v>14769</v>
      </c>
      <c r="B4788" s="1" t="s">
        <v>14770</v>
      </c>
      <c r="C4788" s="1" t="s">
        <v>14771</v>
      </c>
      <c r="D4788" s="35" t="s">
        <v>14772</v>
      </c>
      <c r="E4788" s="36">
        <v>100805.4</v>
      </c>
      <c r="F4788" s="1" t="s">
        <v>7</v>
      </c>
    </row>
    <row r="4789" spans="1:6" x14ac:dyDescent="0.3">
      <c r="A4789" s="1" t="s">
        <v>14773</v>
      </c>
      <c r="B4789" s="1" t="s">
        <v>14774</v>
      </c>
      <c r="C4789" s="1" t="s">
        <v>6547</v>
      </c>
      <c r="D4789" s="35" t="s">
        <v>6548</v>
      </c>
      <c r="E4789" s="36">
        <v>100805.4</v>
      </c>
      <c r="F4789" s="1" t="s">
        <v>7</v>
      </c>
    </row>
    <row r="4790" spans="1:6" x14ac:dyDescent="0.3">
      <c r="A4790" s="1" t="s">
        <v>14775</v>
      </c>
      <c r="B4790" s="1" t="s">
        <v>14776</v>
      </c>
      <c r="C4790" s="1" t="s">
        <v>3360</v>
      </c>
      <c r="D4790" s="35" t="s">
        <v>3361</v>
      </c>
      <c r="E4790" s="36">
        <v>151206.48000000001</v>
      </c>
      <c r="F4790" s="1" t="s">
        <v>7</v>
      </c>
    </row>
    <row r="4791" spans="1:6" x14ac:dyDescent="0.3">
      <c r="A4791" s="1" t="s">
        <v>14777</v>
      </c>
      <c r="B4791" s="1" t="s">
        <v>14778</v>
      </c>
      <c r="C4791" s="1" t="s">
        <v>14779</v>
      </c>
      <c r="D4791" s="35" t="s">
        <v>14780</v>
      </c>
      <c r="E4791" s="36">
        <v>201610.8</v>
      </c>
      <c r="F4791" s="1" t="s">
        <v>7</v>
      </c>
    </row>
    <row r="4792" spans="1:6" x14ac:dyDescent="0.3">
      <c r="A4792" s="1" t="s">
        <v>14781</v>
      </c>
      <c r="B4792" s="1" t="s">
        <v>14782</v>
      </c>
      <c r="C4792" s="1" t="s">
        <v>14783</v>
      </c>
      <c r="D4792" s="35" t="s">
        <v>14784</v>
      </c>
      <c r="E4792" s="36">
        <v>100805.4</v>
      </c>
      <c r="F4792" s="1" t="s">
        <v>7</v>
      </c>
    </row>
    <row r="4793" spans="1:6" x14ac:dyDescent="0.3">
      <c r="A4793" s="1" t="s">
        <v>14785</v>
      </c>
      <c r="B4793" s="1" t="s">
        <v>14786</v>
      </c>
      <c r="C4793" s="1" t="s">
        <v>6287</v>
      </c>
      <c r="D4793" s="35" t="s">
        <v>6288</v>
      </c>
      <c r="E4793" s="36">
        <v>126004.5</v>
      </c>
      <c r="F4793" s="1" t="s">
        <v>7</v>
      </c>
    </row>
    <row r="4794" spans="1:6" x14ac:dyDescent="0.3">
      <c r="A4794" s="1" t="s">
        <v>14787</v>
      </c>
      <c r="B4794" s="1" t="s">
        <v>14788</v>
      </c>
      <c r="C4794" s="1" t="s">
        <v>14789</v>
      </c>
      <c r="D4794" s="35" t="s">
        <v>14790</v>
      </c>
      <c r="E4794" s="36">
        <v>201610.8</v>
      </c>
      <c r="F4794" s="1" t="s">
        <v>7</v>
      </c>
    </row>
    <row r="4795" spans="1:6" x14ac:dyDescent="0.3">
      <c r="A4795" s="1" t="s">
        <v>14791</v>
      </c>
      <c r="B4795" s="1" t="s">
        <v>14698</v>
      </c>
      <c r="C4795" s="1" t="s">
        <v>14792</v>
      </c>
      <c r="D4795" s="35" t="s">
        <v>14793</v>
      </c>
      <c r="E4795" s="36">
        <v>201608.64</v>
      </c>
      <c r="F4795" s="1" t="s">
        <v>7</v>
      </c>
    </row>
    <row r="4796" spans="1:6" x14ac:dyDescent="0.3">
      <c r="A4796" s="1" t="s">
        <v>14794</v>
      </c>
      <c r="B4796" s="1" t="s">
        <v>14795</v>
      </c>
      <c r="C4796" s="1" t="s">
        <v>14796</v>
      </c>
      <c r="D4796" s="35" t="s">
        <v>14797</v>
      </c>
      <c r="E4796" s="36">
        <v>100805.4</v>
      </c>
      <c r="F4796" s="1" t="s">
        <v>7</v>
      </c>
    </row>
    <row r="4797" spans="1:6" x14ac:dyDescent="0.3">
      <c r="A4797" s="1" t="s">
        <v>14798</v>
      </c>
      <c r="B4797" s="1" t="s">
        <v>14799</v>
      </c>
      <c r="C4797" s="1" t="s">
        <v>14800</v>
      </c>
      <c r="D4797" s="35" t="s">
        <v>14801</v>
      </c>
      <c r="E4797" s="36">
        <v>100805.4</v>
      </c>
      <c r="F4797" s="1" t="s">
        <v>7</v>
      </c>
    </row>
    <row r="4798" spans="1:6" x14ac:dyDescent="0.3">
      <c r="A4798" s="1" t="s">
        <v>14802</v>
      </c>
      <c r="B4798" s="1" t="s">
        <v>14746</v>
      </c>
      <c r="C4798" s="1" t="s">
        <v>3675</v>
      </c>
      <c r="D4798" s="35" t="s">
        <v>3676</v>
      </c>
      <c r="E4798" s="36">
        <v>151206.48000000001</v>
      </c>
      <c r="F4798" s="1" t="s">
        <v>7</v>
      </c>
    </row>
    <row r="4799" spans="1:6" x14ac:dyDescent="0.3">
      <c r="A4799" s="1" t="s">
        <v>14803</v>
      </c>
      <c r="B4799" s="1" t="s">
        <v>14804</v>
      </c>
      <c r="C4799" s="1" t="s">
        <v>3424</v>
      </c>
      <c r="D4799" s="35" t="s">
        <v>3425</v>
      </c>
      <c r="E4799" s="36">
        <v>100805.4</v>
      </c>
      <c r="F4799" s="1" t="s">
        <v>7</v>
      </c>
    </row>
    <row r="4800" spans="1:6" x14ac:dyDescent="0.3">
      <c r="A4800" s="1" t="s">
        <v>14805</v>
      </c>
      <c r="B4800" s="1" t="s">
        <v>14806</v>
      </c>
      <c r="C4800" s="1" t="s">
        <v>3681</v>
      </c>
      <c r="D4800" s="35" t="s">
        <v>3682</v>
      </c>
      <c r="E4800" s="36">
        <v>201610.8</v>
      </c>
      <c r="F4800" s="1" t="s">
        <v>7</v>
      </c>
    </row>
    <row r="4801" spans="1:6" x14ac:dyDescent="0.3">
      <c r="A4801" s="1" t="s">
        <v>14807</v>
      </c>
      <c r="B4801" s="1" t="s">
        <v>14808</v>
      </c>
      <c r="C4801" s="1" t="s">
        <v>12684</v>
      </c>
      <c r="D4801" s="35" t="s">
        <v>12685</v>
      </c>
      <c r="E4801" s="36">
        <v>201610.8</v>
      </c>
      <c r="F4801" s="1" t="s">
        <v>7</v>
      </c>
    </row>
    <row r="4802" spans="1:6" x14ac:dyDescent="0.3">
      <c r="A4802" s="1" t="s">
        <v>14809</v>
      </c>
      <c r="B4802" s="1" t="s">
        <v>14810</v>
      </c>
      <c r="C4802" s="1" t="s">
        <v>10661</v>
      </c>
      <c r="D4802" s="35" t="s">
        <v>10662</v>
      </c>
      <c r="E4802" s="36">
        <v>100805.4</v>
      </c>
      <c r="F4802" s="1" t="s">
        <v>7</v>
      </c>
    </row>
    <row r="4803" spans="1:6" x14ac:dyDescent="0.3">
      <c r="A4803" s="1" t="s">
        <v>14811</v>
      </c>
      <c r="B4803" s="1" t="s">
        <v>14812</v>
      </c>
      <c r="C4803" s="1" t="s">
        <v>3490</v>
      </c>
      <c r="D4803" s="35" t="s">
        <v>3491</v>
      </c>
      <c r="E4803" s="36">
        <v>100805.4</v>
      </c>
      <c r="F4803" s="1" t="s">
        <v>7</v>
      </c>
    </row>
    <row r="4804" spans="1:6" x14ac:dyDescent="0.3">
      <c r="A4804" s="1" t="s">
        <v>14813</v>
      </c>
      <c r="B4804" s="1" t="s">
        <v>14814</v>
      </c>
      <c r="C4804" s="1" t="s">
        <v>14815</v>
      </c>
      <c r="D4804" s="35" t="s">
        <v>14816</v>
      </c>
      <c r="E4804" s="36">
        <v>100805.4</v>
      </c>
      <c r="F4804" s="1" t="s">
        <v>7</v>
      </c>
    </row>
    <row r="4805" spans="1:6" x14ac:dyDescent="0.3">
      <c r="A4805" s="1" t="s">
        <v>14817</v>
      </c>
      <c r="B4805" s="1" t="s">
        <v>14818</v>
      </c>
      <c r="C4805" s="1" t="s">
        <v>14819</v>
      </c>
      <c r="D4805" s="35" t="s">
        <v>14820</v>
      </c>
      <c r="E4805" s="36">
        <v>50402.7</v>
      </c>
      <c r="F4805" s="1" t="s">
        <v>7</v>
      </c>
    </row>
    <row r="4806" spans="1:6" x14ac:dyDescent="0.3">
      <c r="A4806" s="1" t="s">
        <v>14821</v>
      </c>
      <c r="B4806" s="1" t="s">
        <v>14822</v>
      </c>
      <c r="C4806" s="1" t="s">
        <v>7348</v>
      </c>
      <c r="D4806" s="35" t="s">
        <v>7349</v>
      </c>
      <c r="E4806" s="36">
        <v>100805.4</v>
      </c>
      <c r="F4806" s="1" t="s">
        <v>7</v>
      </c>
    </row>
    <row r="4807" spans="1:6" x14ac:dyDescent="0.3">
      <c r="A4807" s="1" t="s">
        <v>14823</v>
      </c>
      <c r="B4807" s="1" t="s">
        <v>14824</v>
      </c>
      <c r="C4807" s="1" t="s">
        <v>14825</v>
      </c>
      <c r="D4807" s="35" t="s">
        <v>14826</v>
      </c>
      <c r="E4807" s="36">
        <v>100805.4</v>
      </c>
      <c r="F4807" s="1" t="s">
        <v>7</v>
      </c>
    </row>
    <row r="4808" spans="1:6" x14ac:dyDescent="0.3">
      <c r="A4808" s="1" t="s">
        <v>14827</v>
      </c>
      <c r="B4808" s="1" t="s">
        <v>14828</v>
      </c>
      <c r="C4808" s="1" t="s">
        <v>14829</v>
      </c>
      <c r="D4808" s="35" t="s">
        <v>14830</v>
      </c>
      <c r="E4808" s="36">
        <v>100805.4</v>
      </c>
      <c r="F4808" s="1" t="s">
        <v>7</v>
      </c>
    </row>
    <row r="4809" spans="1:6" x14ac:dyDescent="0.3">
      <c r="A4809" s="1" t="s">
        <v>14831</v>
      </c>
      <c r="B4809" s="1" t="s">
        <v>14832</v>
      </c>
      <c r="C4809" s="1" t="s">
        <v>14833</v>
      </c>
      <c r="D4809" s="35" t="s">
        <v>14834</v>
      </c>
      <c r="E4809" s="36">
        <v>201610.8</v>
      </c>
      <c r="F4809" s="1" t="s">
        <v>7</v>
      </c>
    </row>
    <row r="4810" spans="1:6" x14ac:dyDescent="0.3">
      <c r="A4810" s="1" t="s">
        <v>14835</v>
      </c>
      <c r="B4810" s="1" t="s">
        <v>14836</v>
      </c>
      <c r="C4810" s="1" t="s">
        <v>8485</v>
      </c>
      <c r="D4810" s="35" t="s">
        <v>8486</v>
      </c>
      <c r="E4810" s="36">
        <v>100805.4</v>
      </c>
      <c r="F4810" s="1" t="s">
        <v>7</v>
      </c>
    </row>
    <row r="4811" spans="1:6" x14ac:dyDescent="0.3">
      <c r="A4811" s="1" t="s">
        <v>14837</v>
      </c>
      <c r="B4811" s="1" t="s">
        <v>14838</v>
      </c>
      <c r="C4811" s="1" t="s">
        <v>13608</v>
      </c>
      <c r="D4811" s="35" t="s">
        <v>13609</v>
      </c>
      <c r="E4811" s="36">
        <v>11295854.57</v>
      </c>
      <c r="F4811" s="1" t="s">
        <v>7</v>
      </c>
    </row>
    <row r="4812" spans="1:6" x14ac:dyDescent="0.3">
      <c r="A4812" s="1" t="s">
        <v>14839</v>
      </c>
      <c r="B4812" s="1" t="s">
        <v>14840</v>
      </c>
      <c r="C4812" s="1" t="s">
        <v>14841</v>
      </c>
      <c r="D4812" s="35" t="s">
        <v>14842</v>
      </c>
      <c r="E4812" s="36">
        <v>100804.32</v>
      </c>
      <c r="F4812" s="1" t="s">
        <v>7</v>
      </c>
    </row>
    <row r="4813" spans="1:6" x14ac:dyDescent="0.3">
      <c r="A4813" s="1" t="s">
        <v>14843</v>
      </c>
      <c r="B4813" s="1" t="s">
        <v>14844</v>
      </c>
      <c r="C4813" s="1" t="s">
        <v>14845</v>
      </c>
      <c r="D4813" s="35" t="s">
        <v>14846</v>
      </c>
      <c r="E4813" s="36">
        <v>100805.4</v>
      </c>
      <c r="F4813" s="1" t="s">
        <v>7</v>
      </c>
    </row>
    <row r="4814" spans="1:6" x14ac:dyDescent="0.3">
      <c r="A4814" s="1" t="s">
        <v>14847</v>
      </c>
      <c r="B4814" s="1" t="s">
        <v>14848</v>
      </c>
      <c r="C4814" s="1" t="s">
        <v>12531</v>
      </c>
      <c r="D4814" s="35" t="s">
        <v>12532</v>
      </c>
      <c r="E4814" s="36">
        <v>100805.4</v>
      </c>
      <c r="F4814" s="1" t="s">
        <v>7</v>
      </c>
    </row>
    <row r="4815" spans="1:6" x14ac:dyDescent="0.3">
      <c r="A4815" s="1" t="s">
        <v>14849</v>
      </c>
      <c r="B4815" s="1" t="s">
        <v>14850</v>
      </c>
      <c r="C4815" s="1" t="s">
        <v>14851</v>
      </c>
      <c r="D4815" s="35" t="s">
        <v>14852</v>
      </c>
      <c r="E4815" s="36">
        <v>219582.72</v>
      </c>
      <c r="F4815" s="1" t="s">
        <v>7</v>
      </c>
    </row>
    <row r="4816" spans="1:6" x14ac:dyDescent="0.3">
      <c r="A4816" s="1" t="s">
        <v>14853</v>
      </c>
      <c r="B4816" s="1" t="s">
        <v>14854</v>
      </c>
      <c r="C4816" s="1" t="s">
        <v>14855</v>
      </c>
      <c r="D4816" s="35" t="s">
        <v>14856</v>
      </c>
      <c r="E4816" s="36">
        <v>219703.67999999999</v>
      </c>
      <c r="F4816" s="1" t="s">
        <v>7</v>
      </c>
    </row>
    <row r="4817" spans="1:6" x14ac:dyDescent="0.3">
      <c r="A4817" s="1" t="s">
        <v>14857</v>
      </c>
      <c r="B4817" s="1" t="s">
        <v>14858</v>
      </c>
      <c r="C4817" s="1" t="s">
        <v>14859</v>
      </c>
      <c r="D4817" s="35" t="s">
        <v>14860</v>
      </c>
      <c r="E4817" s="36">
        <v>170044.56</v>
      </c>
      <c r="F4817" s="1" t="s">
        <v>7</v>
      </c>
    </row>
    <row r="4818" spans="1:6" x14ac:dyDescent="0.3">
      <c r="A4818" s="1" t="s">
        <v>14861</v>
      </c>
      <c r="B4818" s="1" t="s">
        <v>14862</v>
      </c>
      <c r="C4818" s="1" t="s">
        <v>13028</v>
      </c>
      <c r="D4818" s="35" t="s">
        <v>13029</v>
      </c>
      <c r="E4818" s="36">
        <v>221016.1</v>
      </c>
      <c r="F4818" s="1" t="s">
        <v>7</v>
      </c>
    </row>
    <row r="4819" spans="1:6" x14ac:dyDescent="0.3">
      <c r="A4819" s="1" t="s">
        <v>14863</v>
      </c>
      <c r="B4819" s="1" t="s">
        <v>14864</v>
      </c>
      <c r="C4819" s="1" t="s">
        <v>10460</v>
      </c>
      <c r="D4819" s="35" t="s">
        <v>10461</v>
      </c>
      <c r="E4819" s="36">
        <v>224433.22</v>
      </c>
      <c r="F4819" s="1" t="s">
        <v>7</v>
      </c>
    </row>
    <row r="4820" spans="1:6" x14ac:dyDescent="0.3">
      <c r="A4820" s="1" t="s">
        <v>14865</v>
      </c>
      <c r="B4820" s="1" t="s">
        <v>14866</v>
      </c>
      <c r="C4820" s="1" t="s">
        <v>14867</v>
      </c>
      <c r="D4820" s="35" t="s">
        <v>14868</v>
      </c>
      <c r="E4820" s="36">
        <v>166035.07</v>
      </c>
      <c r="F4820" s="1" t="s">
        <v>7</v>
      </c>
    </row>
    <row r="4821" spans="1:6" x14ac:dyDescent="0.3">
      <c r="A4821" s="1" t="s">
        <v>14869</v>
      </c>
      <c r="B4821" s="1" t="s">
        <v>14870</v>
      </c>
      <c r="C4821" s="1" t="s">
        <v>14871</v>
      </c>
      <c r="D4821" s="35" t="s">
        <v>14872</v>
      </c>
      <c r="E4821" s="36">
        <v>136535.84</v>
      </c>
      <c r="F4821" s="1" t="s">
        <v>7</v>
      </c>
    </row>
    <row r="4822" spans="1:6" x14ac:dyDescent="0.3">
      <c r="A4822" s="1" t="s">
        <v>14873</v>
      </c>
      <c r="B4822" s="1" t="s">
        <v>14874</v>
      </c>
      <c r="C4822" s="1" t="s">
        <v>14875</v>
      </c>
      <c r="D4822" s="35" t="s">
        <v>14876</v>
      </c>
      <c r="E4822" s="36">
        <v>214704</v>
      </c>
      <c r="F4822" s="1" t="s">
        <v>7</v>
      </c>
    </row>
    <row r="4823" spans="1:6" x14ac:dyDescent="0.3">
      <c r="A4823" s="1" t="s">
        <v>14877</v>
      </c>
      <c r="B4823" s="1" t="s">
        <v>14878</v>
      </c>
      <c r="C4823" s="1" t="s">
        <v>13710</v>
      </c>
      <c r="D4823" s="35" t="s">
        <v>13711</v>
      </c>
      <c r="E4823" s="36">
        <v>224866.66</v>
      </c>
      <c r="F4823" s="1" t="s">
        <v>7</v>
      </c>
    </row>
    <row r="4824" spans="1:6" x14ac:dyDescent="0.3">
      <c r="A4824" s="1" t="s">
        <v>14879</v>
      </c>
      <c r="B4824" s="1" t="s">
        <v>14880</v>
      </c>
      <c r="C4824" s="1" t="s">
        <v>14875</v>
      </c>
      <c r="D4824" s="35" t="s">
        <v>14876</v>
      </c>
      <c r="E4824" s="36">
        <v>214704</v>
      </c>
      <c r="F4824" s="1" t="s">
        <v>7</v>
      </c>
    </row>
    <row r="4825" spans="1:6" x14ac:dyDescent="0.3">
      <c r="A4825" s="1" t="s">
        <v>14881</v>
      </c>
      <c r="B4825" s="1" t="s">
        <v>14882</v>
      </c>
      <c r="C4825" s="1" t="s">
        <v>14875</v>
      </c>
      <c r="D4825" s="35" t="s">
        <v>14876</v>
      </c>
      <c r="E4825" s="36">
        <v>214704</v>
      </c>
      <c r="F4825" s="1" t="s">
        <v>7</v>
      </c>
    </row>
    <row r="4826" spans="1:6" x14ac:dyDescent="0.3">
      <c r="A4826" s="1" t="s">
        <v>14883</v>
      </c>
      <c r="B4826" s="1" t="s">
        <v>14884</v>
      </c>
      <c r="C4826" s="1" t="s">
        <v>541</v>
      </c>
      <c r="D4826" s="35" t="s">
        <v>542</v>
      </c>
      <c r="E4826" s="36">
        <v>19965403.629999999</v>
      </c>
      <c r="F4826" s="1" t="s">
        <v>7</v>
      </c>
    </row>
    <row r="4827" spans="1:6" x14ac:dyDescent="0.3">
      <c r="A4827" s="1" t="s">
        <v>14885</v>
      </c>
      <c r="B4827" s="1" t="s">
        <v>14886</v>
      </c>
      <c r="C4827" s="1" t="s">
        <v>12983</v>
      </c>
      <c r="D4827" s="35" t="s">
        <v>12984</v>
      </c>
      <c r="E4827" s="36">
        <v>214013.52</v>
      </c>
      <c r="F4827" s="1" t="s">
        <v>7</v>
      </c>
    </row>
    <row r="4828" spans="1:6" x14ac:dyDescent="0.3">
      <c r="A4828" s="1" t="s">
        <v>14887</v>
      </c>
      <c r="B4828" s="1" t="s">
        <v>14888</v>
      </c>
      <c r="C4828" s="1" t="s">
        <v>14889</v>
      </c>
      <c r="D4828" s="35" t="s">
        <v>14890</v>
      </c>
      <c r="E4828" s="36">
        <v>205250.64</v>
      </c>
      <c r="F4828" s="1" t="s">
        <v>7</v>
      </c>
    </row>
    <row r="4829" spans="1:6" x14ac:dyDescent="0.3">
      <c r="A4829" s="1" t="s">
        <v>14891</v>
      </c>
      <c r="B4829" s="1" t="s">
        <v>14892</v>
      </c>
      <c r="C4829" s="1" t="s">
        <v>14889</v>
      </c>
      <c r="D4829" s="35" t="s">
        <v>14890</v>
      </c>
      <c r="E4829" s="36">
        <v>208232.64</v>
      </c>
      <c r="F4829" s="1" t="s">
        <v>7</v>
      </c>
    </row>
    <row r="4830" spans="1:6" x14ac:dyDescent="0.3">
      <c r="A4830" s="1" t="s">
        <v>14893</v>
      </c>
      <c r="B4830" s="1" t="s">
        <v>14894</v>
      </c>
      <c r="C4830" s="1" t="s">
        <v>10788</v>
      </c>
      <c r="D4830" s="35" t="s">
        <v>10789</v>
      </c>
      <c r="E4830" s="36">
        <v>204766.8</v>
      </c>
      <c r="F4830" s="1" t="s">
        <v>7</v>
      </c>
    </row>
    <row r="4831" spans="1:6" x14ac:dyDescent="0.3">
      <c r="A4831" s="1" t="s">
        <v>14895</v>
      </c>
      <c r="B4831" s="1" t="s">
        <v>14896</v>
      </c>
      <c r="C4831" s="1" t="s">
        <v>14342</v>
      </c>
      <c r="D4831" s="35" t="s">
        <v>14343</v>
      </c>
      <c r="E4831" s="36">
        <v>145372.41</v>
      </c>
      <c r="F4831" s="1" t="s">
        <v>46</v>
      </c>
    </row>
    <row r="4832" spans="1:6" x14ac:dyDescent="0.3">
      <c r="A4832" s="1" t="s">
        <v>14897</v>
      </c>
      <c r="B4832" s="1" t="s">
        <v>14474</v>
      </c>
      <c r="C4832" s="1" t="s">
        <v>2360</v>
      </c>
      <c r="D4832" s="35" t="s">
        <v>2361</v>
      </c>
      <c r="E4832" s="36">
        <v>171756.48</v>
      </c>
      <c r="F4832" s="1" t="s">
        <v>7</v>
      </c>
    </row>
    <row r="4833" spans="1:6" x14ac:dyDescent="0.3">
      <c r="A4833" s="1" t="s">
        <v>14898</v>
      </c>
      <c r="B4833" s="1" t="s">
        <v>14571</v>
      </c>
      <c r="C4833" s="1" t="s">
        <v>2934</v>
      </c>
      <c r="D4833" s="35" t="s">
        <v>2935</v>
      </c>
      <c r="E4833" s="36">
        <v>196293.12</v>
      </c>
      <c r="F4833" s="1" t="s">
        <v>7</v>
      </c>
    </row>
    <row r="4834" spans="1:6" x14ac:dyDescent="0.3">
      <c r="A4834" s="1" t="s">
        <v>14899</v>
      </c>
      <c r="B4834" s="1" t="s">
        <v>14900</v>
      </c>
      <c r="C4834" s="1" t="s">
        <v>5469</v>
      </c>
      <c r="D4834" s="35" t="s">
        <v>5470</v>
      </c>
      <c r="E4834" s="36">
        <v>197525.88</v>
      </c>
      <c r="F4834" s="1" t="s">
        <v>7</v>
      </c>
    </row>
    <row r="4835" spans="1:6" x14ac:dyDescent="0.3">
      <c r="A4835" s="1" t="s">
        <v>14901</v>
      </c>
      <c r="B4835" s="1" t="s">
        <v>14902</v>
      </c>
      <c r="C4835" s="1" t="s">
        <v>14354</v>
      </c>
      <c r="D4835" s="35" t="s">
        <v>14355</v>
      </c>
      <c r="E4835" s="36">
        <v>98146.559999999998</v>
      </c>
      <c r="F4835" s="1" t="s">
        <v>7</v>
      </c>
    </row>
    <row r="4836" spans="1:6" x14ac:dyDescent="0.3">
      <c r="A4836" s="1" t="s">
        <v>14903</v>
      </c>
      <c r="B4836" s="1" t="s">
        <v>14904</v>
      </c>
      <c r="C4836" s="1" t="s">
        <v>7962</v>
      </c>
      <c r="D4836" s="35" t="s">
        <v>7963</v>
      </c>
      <c r="E4836" s="36">
        <v>98146.559999999998</v>
      </c>
      <c r="F4836" s="1" t="s">
        <v>46</v>
      </c>
    </row>
    <row r="4837" spans="1:6" x14ac:dyDescent="0.3">
      <c r="A4837" s="1" t="s">
        <v>14905</v>
      </c>
      <c r="B4837" s="1" t="s">
        <v>14906</v>
      </c>
      <c r="C4837" s="1" t="s">
        <v>1701</v>
      </c>
      <c r="D4837" s="35" t="s">
        <v>1702</v>
      </c>
      <c r="E4837" s="36">
        <v>245367.36</v>
      </c>
      <c r="F4837" s="1" t="s">
        <v>7</v>
      </c>
    </row>
    <row r="4838" spans="1:6" x14ac:dyDescent="0.3">
      <c r="A4838" s="1" t="s">
        <v>14907</v>
      </c>
      <c r="B4838" s="1" t="s">
        <v>14521</v>
      </c>
      <c r="C4838" s="1" t="s">
        <v>3627</v>
      </c>
      <c r="D4838" s="35" t="s">
        <v>3628</v>
      </c>
      <c r="E4838" s="36">
        <v>98146.559999999998</v>
      </c>
      <c r="F4838" s="1" t="s">
        <v>7</v>
      </c>
    </row>
    <row r="4839" spans="1:6" x14ac:dyDescent="0.3">
      <c r="A4839" s="1" t="s">
        <v>14908</v>
      </c>
      <c r="B4839" s="1" t="s">
        <v>14605</v>
      </c>
      <c r="C4839" s="1" t="s">
        <v>14606</v>
      </c>
      <c r="D4839" s="35" t="s">
        <v>14607</v>
      </c>
      <c r="E4839" s="36">
        <v>98146.559999999998</v>
      </c>
      <c r="F4839" s="1" t="s">
        <v>7</v>
      </c>
    </row>
    <row r="4840" spans="1:6" x14ac:dyDescent="0.3">
      <c r="A4840" s="1" t="s">
        <v>14909</v>
      </c>
      <c r="B4840" s="1" t="s">
        <v>14910</v>
      </c>
      <c r="C4840" s="1" t="s">
        <v>6968</v>
      </c>
      <c r="D4840" s="35" t="s">
        <v>6969</v>
      </c>
      <c r="E4840" s="36">
        <v>197525.88</v>
      </c>
      <c r="F4840" s="1" t="s">
        <v>7</v>
      </c>
    </row>
    <row r="4841" spans="1:6" x14ac:dyDescent="0.3">
      <c r="A4841" s="1" t="s">
        <v>14911</v>
      </c>
      <c r="B4841" s="1" t="s">
        <v>14912</v>
      </c>
      <c r="C4841" s="1" t="s">
        <v>3568</v>
      </c>
      <c r="D4841" s="35" t="s">
        <v>3569</v>
      </c>
      <c r="E4841" s="36">
        <v>122683.2</v>
      </c>
      <c r="F4841" s="1" t="s">
        <v>46</v>
      </c>
    </row>
    <row r="4842" spans="1:6" x14ac:dyDescent="0.3">
      <c r="A4842" s="1" t="s">
        <v>14913</v>
      </c>
      <c r="B4842" s="1" t="s">
        <v>14516</v>
      </c>
      <c r="C4842" s="1" t="s">
        <v>7004</v>
      </c>
      <c r="D4842" s="35" t="s">
        <v>14517</v>
      </c>
      <c r="E4842" s="36">
        <v>196293.12</v>
      </c>
      <c r="F4842" s="1" t="s">
        <v>7</v>
      </c>
    </row>
    <row r="4843" spans="1:6" x14ac:dyDescent="0.3">
      <c r="A4843" s="1" t="s">
        <v>14914</v>
      </c>
      <c r="B4843" s="1" t="s">
        <v>14915</v>
      </c>
      <c r="C4843" s="1" t="s">
        <v>6787</v>
      </c>
      <c r="D4843" s="35" t="s">
        <v>6788</v>
      </c>
      <c r="E4843" s="36">
        <v>196293.12</v>
      </c>
      <c r="F4843" s="1" t="s">
        <v>46</v>
      </c>
    </row>
    <row r="4844" spans="1:6" x14ac:dyDescent="0.3">
      <c r="A4844" s="1" t="s">
        <v>14916</v>
      </c>
      <c r="B4844" s="1" t="s">
        <v>14545</v>
      </c>
      <c r="C4844" s="1" t="s">
        <v>6000</v>
      </c>
      <c r="D4844" s="35" t="s">
        <v>6001</v>
      </c>
      <c r="E4844" s="36">
        <v>294440.48</v>
      </c>
      <c r="F4844" s="1" t="s">
        <v>7</v>
      </c>
    </row>
    <row r="4845" spans="1:6" x14ac:dyDescent="0.3">
      <c r="A4845" s="1" t="s">
        <v>14917</v>
      </c>
      <c r="B4845" s="1" t="s">
        <v>14918</v>
      </c>
      <c r="C4845" s="1" t="s">
        <v>7416</v>
      </c>
      <c r="D4845" s="35" t="s">
        <v>7417</v>
      </c>
      <c r="E4845" s="36">
        <v>98762.94</v>
      </c>
      <c r="F4845" s="1" t="s">
        <v>7</v>
      </c>
    </row>
    <row r="4846" spans="1:6" x14ac:dyDescent="0.3">
      <c r="A4846" s="1" t="s">
        <v>14919</v>
      </c>
      <c r="B4846" s="1" t="s">
        <v>14920</v>
      </c>
      <c r="C4846" s="1" t="s">
        <v>2984</v>
      </c>
      <c r="D4846" s="35" t="s">
        <v>2985</v>
      </c>
      <c r="E4846" s="36">
        <v>98762.94</v>
      </c>
      <c r="F4846" s="1" t="s">
        <v>7</v>
      </c>
    </row>
    <row r="4847" spans="1:6" x14ac:dyDescent="0.3">
      <c r="A4847" s="1" t="s">
        <v>14921</v>
      </c>
      <c r="B4847" s="1" t="s">
        <v>14922</v>
      </c>
      <c r="C4847" s="1" t="s">
        <v>10619</v>
      </c>
      <c r="D4847" s="35" t="s">
        <v>10620</v>
      </c>
      <c r="E4847" s="36">
        <v>98762.94</v>
      </c>
      <c r="F4847" s="1" t="s">
        <v>7</v>
      </c>
    </row>
    <row r="4848" spans="1:6" x14ac:dyDescent="0.3">
      <c r="A4848" s="1" t="s">
        <v>14923</v>
      </c>
      <c r="B4848" s="1" t="s">
        <v>14924</v>
      </c>
      <c r="C4848" s="1" t="s">
        <v>14925</v>
      </c>
      <c r="D4848" s="35" t="s">
        <v>14926</v>
      </c>
      <c r="E4848" s="36">
        <v>123453.6</v>
      </c>
      <c r="F4848" s="1" t="s">
        <v>7</v>
      </c>
    </row>
    <row r="4849" spans="1:6" x14ac:dyDescent="0.3">
      <c r="A4849" s="1" t="s">
        <v>14927</v>
      </c>
      <c r="B4849" s="1" t="s">
        <v>14928</v>
      </c>
      <c r="C4849" s="1" t="s">
        <v>2930</v>
      </c>
      <c r="D4849" s="35" t="s">
        <v>2931</v>
      </c>
      <c r="E4849" s="36">
        <v>98762.94</v>
      </c>
      <c r="F4849" s="1" t="s">
        <v>7</v>
      </c>
    </row>
    <row r="4850" spans="1:6" x14ac:dyDescent="0.3">
      <c r="A4850" s="1" t="s">
        <v>14929</v>
      </c>
      <c r="B4850" s="1" t="s">
        <v>14504</v>
      </c>
      <c r="C4850" s="1" t="s">
        <v>840</v>
      </c>
      <c r="D4850" s="35" t="s">
        <v>841</v>
      </c>
      <c r="E4850" s="36">
        <v>294440.83</v>
      </c>
      <c r="F4850" s="1" t="s">
        <v>46</v>
      </c>
    </row>
    <row r="4851" spans="1:6" x14ac:dyDescent="0.3">
      <c r="A4851" s="1" t="s">
        <v>14930</v>
      </c>
      <c r="B4851" s="1" t="s">
        <v>14931</v>
      </c>
      <c r="C4851" s="1" t="s">
        <v>11648</v>
      </c>
      <c r="D4851" s="35" t="s">
        <v>11649</v>
      </c>
      <c r="E4851" s="36">
        <v>73610.210000000006</v>
      </c>
      <c r="F4851" s="1" t="s">
        <v>7</v>
      </c>
    </row>
    <row r="4852" spans="1:6" x14ac:dyDescent="0.3">
      <c r="A4852" s="1" t="s">
        <v>14932</v>
      </c>
      <c r="B4852" s="1" t="s">
        <v>14933</v>
      </c>
      <c r="C4852" s="1" t="s">
        <v>14934</v>
      </c>
      <c r="D4852" s="35" t="s">
        <v>14935</v>
      </c>
      <c r="E4852" s="36">
        <v>98146.559999999998</v>
      </c>
      <c r="F4852" s="1" t="s">
        <v>7</v>
      </c>
    </row>
    <row r="4853" spans="1:6" x14ac:dyDescent="0.3">
      <c r="A4853" s="1" t="s">
        <v>14936</v>
      </c>
      <c r="B4853" s="1" t="s">
        <v>14937</v>
      </c>
      <c r="C4853" s="1" t="s">
        <v>9124</v>
      </c>
      <c r="D4853" s="35" t="s">
        <v>9125</v>
      </c>
      <c r="E4853" s="36">
        <v>98762.94</v>
      </c>
      <c r="F4853" s="1" t="s">
        <v>7</v>
      </c>
    </row>
    <row r="4854" spans="1:6" x14ac:dyDescent="0.3">
      <c r="A4854" s="1" t="s">
        <v>14938</v>
      </c>
      <c r="B4854" s="1" t="s">
        <v>14490</v>
      </c>
      <c r="C4854" s="1" t="s">
        <v>5689</v>
      </c>
      <c r="D4854" s="35" t="s">
        <v>5690</v>
      </c>
      <c r="E4854" s="36">
        <v>147219.84</v>
      </c>
      <c r="F4854" s="1" t="s">
        <v>7</v>
      </c>
    </row>
    <row r="4855" spans="1:6" x14ac:dyDescent="0.3">
      <c r="A4855" s="1" t="s">
        <v>14939</v>
      </c>
      <c r="B4855" s="1" t="s">
        <v>14940</v>
      </c>
      <c r="C4855" s="1" t="s">
        <v>5831</v>
      </c>
      <c r="D4855" s="35" t="s">
        <v>5832</v>
      </c>
      <c r="E4855" s="36">
        <v>73610.2</v>
      </c>
      <c r="F4855" s="1" t="s">
        <v>46</v>
      </c>
    </row>
    <row r="4856" spans="1:6" x14ac:dyDescent="0.3">
      <c r="A4856" s="1" t="s">
        <v>14941</v>
      </c>
      <c r="B4856" s="1" t="s">
        <v>14942</v>
      </c>
      <c r="C4856" s="1" t="s">
        <v>5823</v>
      </c>
      <c r="D4856" s="35" t="s">
        <v>5824</v>
      </c>
      <c r="E4856" s="36">
        <v>98762.94</v>
      </c>
      <c r="F4856" s="1" t="s">
        <v>46</v>
      </c>
    </row>
    <row r="4857" spans="1:6" x14ac:dyDescent="0.3">
      <c r="A4857" s="1" t="s">
        <v>14943</v>
      </c>
      <c r="B4857" s="1" t="s">
        <v>14944</v>
      </c>
      <c r="C4857" s="1" t="s">
        <v>2914</v>
      </c>
      <c r="D4857" s="35" t="s">
        <v>2915</v>
      </c>
      <c r="E4857" s="36">
        <v>196293.12</v>
      </c>
      <c r="F4857" s="1" t="s">
        <v>7</v>
      </c>
    </row>
    <row r="4858" spans="1:6" x14ac:dyDescent="0.3">
      <c r="A4858" s="1" t="s">
        <v>14945</v>
      </c>
      <c r="B4858" s="1" t="s">
        <v>14946</v>
      </c>
      <c r="C4858" s="1" t="s">
        <v>14825</v>
      </c>
      <c r="D4858" s="35" t="s">
        <v>14826</v>
      </c>
      <c r="E4858" s="36">
        <v>98762.559999999998</v>
      </c>
      <c r="F4858" s="1" t="s">
        <v>7</v>
      </c>
    </row>
    <row r="4859" spans="1:6" x14ac:dyDescent="0.3">
      <c r="A4859" s="1" t="s">
        <v>14947</v>
      </c>
      <c r="B4859" s="1" t="s">
        <v>14948</v>
      </c>
      <c r="C4859" s="1" t="s">
        <v>8453</v>
      </c>
      <c r="D4859" s="35" t="s">
        <v>8454</v>
      </c>
      <c r="E4859" s="36">
        <v>98762.94</v>
      </c>
      <c r="F4859" s="1" t="s">
        <v>7</v>
      </c>
    </row>
    <row r="4860" spans="1:6" x14ac:dyDescent="0.3">
      <c r="A4860" s="1" t="s">
        <v>14949</v>
      </c>
      <c r="B4860" s="1" t="s">
        <v>14950</v>
      </c>
      <c r="C4860" s="1" t="s">
        <v>5493</v>
      </c>
      <c r="D4860" s="35" t="s">
        <v>5494</v>
      </c>
      <c r="E4860" s="36">
        <v>98762.94</v>
      </c>
      <c r="F4860" s="1" t="s">
        <v>7</v>
      </c>
    </row>
    <row r="4861" spans="1:6" x14ac:dyDescent="0.3">
      <c r="A4861" s="1" t="s">
        <v>14951</v>
      </c>
      <c r="B4861" s="1" t="s">
        <v>14952</v>
      </c>
      <c r="C4861" s="1" t="s">
        <v>14483</v>
      </c>
      <c r="D4861" s="35" t="s">
        <v>14484</v>
      </c>
      <c r="E4861" s="36">
        <v>294440.48</v>
      </c>
      <c r="F4861" s="1" t="s">
        <v>7</v>
      </c>
    </row>
    <row r="4862" spans="1:6" x14ac:dyDescent="0.3">
      <c r="A4862" s="1" t="s">
        <v>14953</v>
      </c>
      <c r="B4862" s="1" t="s">
        <v>14486</v>
      </c>
      <c r="C4862" s="1" t="s">
        <v>14487</v>
      </c>
      <c r="D4862" s="35" t="s">
        <v>14488</v>
      </c>
      <c r="E4862" s="36">
        <v>49073.279999999999</v>
      </c>
      <c r="F4862" s="1" t="s">
        <v>7</v>
      </c>
    </row>
    <row r="4863" spans="1:6" x14ac:dyDescent="0.3">
      <c r="A4863" s="1" t="s">
        <v>14954</v>
      </c>
      <c r="B4863" s="1" t="s">
        <v>14955</v>
      </c>
      <c r="C4863" s="1" t="s">
        <v>1398</v>
      </c>
      <c r="D4863" s="35" t="s">
        <v>1399</v>
      </c>
      <c r="E4863" s="36">
        <v>294440.83</v>
      </c>
      <c r="F4863" s="1" t="s">
        <v>46</v>
      </c>
    </row>
    <row r="4864" spans="1:6" x14ac:dyDescent="0.3">
      <c r="A4864" s="1" t="s">
        <v>14956</v>
      </c>
      <c r="B4864" s="1" t="s">
        <v>14957</v>
      </c>
      <c r="C4864" s="1" t="s">
        <v>14499</v>
      </c>
      <c r="D4864" s="35" t="s">
        <v>14500</v>
      </c>
      <c r="E4864" s="36">
        <v>98762.559999999998</v>
      </c>
      <c r="F4864" s="1" t="s">
        <v>7</v>
      </c>
    </row>
    <row r="4865" spans="1:6" x14ac:dyDescent="0.3">
      <c r="A4865" s="1" t="s">
        <v>14958</v>
      </c>
      <c r="B4865" s="1" t="s">
        <v>14959</v>
      </c>
      <c r="C4865" s="1" t="s">
        <v>1183</v>
      </c>
      <c r="D4865" s="35" t="s">
        <v>1184</v>
      </c>
      <c r="E4865" s="36">
        <v>43529.47</v>
      </c>
      <c r="F4865" s="1" t="s">
        <v>46</v>
      </c>
    </row>
    <row r="4866" spans="1:6" x14ac:dyDescent="0.3">
      <c r="A4866" s="1" t="s">
        <v>14960</v>
      </c>
      <c r="B4866" s="1" t="s">
        <v>14961</v>
      </c>
      <c r="C4866" s="1" t="s">
        <v>7199</v>
      </c>
      <c r="D4866" s="35" t="s">
        <v>7200</v>
      </c>
      <c r="E4866" s="36">
        <v>197525.88</v>
      </c>
      <c r="F4866" s="1" t="s">
        <v>7</v>
      </c>
    </row>
    <row r="4867" spans="1:6" x14ac:dyDescent="0.3">
      <c r="A4867" s="1" t="s">
        <v>14962</v>
      </c>
      <c r="B4867" s="1" t="s">
        <v>14963</v>
      </c>
      <c r="C4867" s="1" t="s">
        <v>14620</v>
      </c>
      <c r="D4867" s="35" t="s">
        <v>14621</v>
      </c>
      <c r="E4867" s="36">
        <v>98762.559999999998</v>
      </c>
      <c r="F4867" s="1" t="s">
        <v>7</v>
      </c>
    </row>
    <row r="4868" spans="1:6" x14ac:dyDescent="0.3">
      <c r="A4868" s="1" t="s">
        <v>14964</v>
      </c>
      <c r="B4868" s="1" t="s">
        <v>14744</v>
      </c>
      <c r="C4868" s="1" t="s">
        <v>10154</v>
      </c>
      <c r="D4868" s="35" t="s">
        <v>10155</v>
      </c>
      <c r="E4868" s="36">
        <v>246907.36</v>
      </c>
      <c r="F4868" s="1" t="s">
        <v>7</v>
      </c>
    </row>
    <row r="4869" spans="1:6" x14ac:dyDescent="0.3">
      <c r="A4869" s="1" t="s">
        <v>14965</v>
      </c>
      <c r="B4869" s="1" t="s">
        <v>14966</v>
      </c>
      <c r="C4869" s="1" t="s">
        <v>5401</v>
      </c>
      <c r="D4869" s="35" t="s">
        <v>5402</v>
      </c>
      <c r="E4869" s="36">
        <v>196293.89</v>
      </c>
      <c r="F4869" s="1" t="s">
        <v>46</v>
      </c>
    </row>
    <row r="4870" spans="1:6" x14ac:dyDescent="0.3">
      <c r="A4870" s="1" t="s">
        <v>14967</v>
      </c>
      <c r="B4870" s="1" t="s">
        <v>14968</v>
      </c>
      <c r="C4870" s="1" t="s">
        <v>14495</v>
      </c>
      <c r="D4870" s="35" t="s">
        <v>14496</v>
      </c>
      <c r="E4870" s="36">
        <v>98762.559999999998</v>
      </c>
      <c r="F4870" s="1" t="s">
        <v>7</v>
      </c>
    </row>
    <row r="4871" spans="1:6" x14ac:dyDescent="0.3">
      <c r="A4871" s="1" t="s">
        <v>14969</v>
      </c>
      <c r="B4871" s="1" t="s">
        <v>14970</v>
      </c>
      <c r="C4871" s="1" t="s">
        <v>2336</v>
      </c>
      <c r="D4871" s="35" t="s">
        <v>2337</v>
      </c>
      <c r="E4871" s="36">
        <v>97154.96</v>
      </c>
      <c r="F4871" s="1" t="s">
        <v>7</v>
      </c>
    </row>
    <row r="4872" spans="1:6" x14ac:dyDescent="0.3">
      <c r="A4872" s="1" t="s">
        <v>14971</v>
      </c>
      <c r="B4872" s="1" t="s">
        <v>14972</v>
      </c>
      <c r="C4872" s="1" t="s">
        <v>3396</v>
      </c>
      <c r="D4872" s="35" t="s">
        <v>3397</v>
      </c>
      <c r="E4872" s="36">
        <v>98762.559999999998</v>
      </c>
      <c r="F4872" s="1" t="s">
        <v>7</v>
      </c>
    </row>
    <row r="4873" spans="1:6" x14ac:dyDescent="0.3">
      <c r="A4873" s="1" t="s">
        <v>14973</v>
      </c>
      <c r="B4873" s="1" t="s">
        <v>14974</v>
      </c>
      <c r="C4873" s="1" t="s">
        <v>13792</v>
      </c>
      <c r="D4873" s="35" t="s">
        <v>13793</v>
      </c>
      <c r="E4873" s="36">
        <v>98762.559999999998</v>
      </c>
      <c r="F4873" s="1" t="s">
        <v>7</v>
      </c>
    </row>
    <row r="4874" spans="1:6" x14ac:dyDescent="0.3">
      <c r="A4874" s="1" t="s">
        <v>14975</v>
      </c>
      <c r="B4874" s="1" t="s">
        <v>14976</v>
      </c>
      <c r="C4874" s="1" t="s">
        <v>2952</v>
      </c>
      <c r="D4874" s="35" t="s">
        <v>2953</v>
      </c>
      <c r="E4874" s="36">
        <v>294440.83</v>
      </c>
      <c r="F4874" s="1" t="s">
        <v>7</v>
      </c>
    </row>
    <row r="4875" spans="1:6" x14ac:dyDescent="0.3">
      <c r="A4875" s="1" t="s">
        <v>14977</v>
      </c>
      <c r="B4875" s="1" t="s">
        <v>14978</v>
      </c>
      <c r="C4875" s="1" t="s">
        <v>14979</v>
      </c>
      <c r="D4875" s="35" t="s">
        <v>14980</v>
      </c>
      <c r="E4875" s="36">
        <v>204766.8</v>
      </c>
      <c r="F4875" s="1" t="s">
        <v>7</v>
      </c>
    </row>
    <row r="4876" spans="1:6" x14ac:dyDescent="0.3">
      <c r="A4876" s="1" t="s">
        <v>14981</v>
      </c>
      <c r="B4876" s="1" t="s">
        <v>14982</v>
      </c>
      <c r="C4876" s="1" t="s">
        <v>14979</v>
      </c>
      <c r="D4876" s="35" t="s">
        <v>14980</v>
      </c>
      <c r="E4876" s="36">
        <v>189856.8</v>
      </c>
      <c r="F4876" s="1" t="s">
        <v>7</v>
      </c>
    </row>
    <row r="4877" spans="1:6" x14ac:dyDescent="0.3">
      <c r="A4877" s="1" t="s">
        <v>14983</v>
      </c>
      <c r="B4877" s="1" t="s">
        <v>14984</v>
      </c>
      <c r="C4877" s="1" t="s">
        <v>14979</v>
      </c>
      <c r="D4877" s="35" t="s">
        <v>14980</v>
      </c>
      <c r="E4877" s="36">
        <v>201784.8</v>
      </c>
      <c r="F4877" s="1" t="s">
        <v>7</v>
      </c>
    </row>
    <row r="4878" spans="1:6" x14ac:dyDescent="0.3">
      <c r="A4878" s="1" t="s">
        <v>14985</v>
      </c>
      <c r="B4878" s="1" t="s">
        <v>14986</v>
      </c>
      <c r="C4878" s="1" t="s">
        <v>14987</v>
      </c>
      <c r="D4878" s="35" t="s">
        <v>14988</v>
      </c>
      <c r="E4878" s="36">
        <v>189856.8</v>
      </c>
      <c r="F4878" s="1" t="s">
        <v>7</v>
      </c>
    </row>
    <row r="4879" spans="1:6" x14ac:dyDescent="0.3">
      <c r="A4879" s="1" t="s">
        <v>14989</v>
      </c>
      <c r="B4879" s="1" t="s">
        <v>14990</v>
      </c>
      <c r="C4879" s="1" t="s">
        <v>14991</v>
      </c>
      <c r="D4879" s="35" t="s">
        <v>14992</v>
      </c>
      <c r="E4879" s="36">
        <v>189856.8</v>
      </c>
      <c r="F4879" s="1" t="s">
        <v>7</v>
      </c>
    </row>
    <row r="4880" spans="1:6" x14ac:dyDescent="0.3">
      <c r="A4880" s="1" t="s">
        <v>14993</v>
      </c>
      <c r="B4880" s="1" t="s">
        <v>14994</v>
      </c>
      <c r="C4880" s="1" t="s">
        <v>12692</v>
      </c>
      <c r="D4880" s="35" t="s">
        <v>12693</v>
      </c>
      <c r="E4880" s="36">
        <v>98146.94</v>
      </c>
      <c r="F4880" s="1" t="s">
        <v>7</v>
      </c>
    </row>
    <row r="4881" spans="1:6" x14ac:dyDescent="0.3">
      <c r="A4881" s="1" t="s">
        <v>14995</v>
      </c>
      <c r="B4881" s="1" t="s">
        <v>14996</v>
      </c>
      <c r="C4881" s="1" t="s">
        <v>14526</v>
      </c>
      <c r="D4881" s="35" t="s">
        <v>14527</v>
      </c>
      <c r="E4881" s="36">
        <v>49073.47</v>
      </c>
      <c r="F4881" s="1" t="s">
        <v>7</v>
      </c>
    </row>
    <row r="4882" spans="1:6" x14ac:dyDescent="0.3">
      <c r="A4882" s="1" t="s">
        <v>14997</v>
      </c>
      <c r="B4882" s="1" t="s">
        <v>14998</v>
      </c>
      <c r="C4882" s="1" t="s">
        <v>3332</v>
      </c>
      <c r="D4882" s="35" t="s">
        <v>3333</v>
      </c>
      <c r="E4882" s="36">
        <v>98762.94</v>
      </c>
      <c r="F4882" s="1" t="s">
        <v>7</v>
      </c>
    </row>
    <row r="4883" spans="1:6" x14ac:dyDescent="0.3">
      <c r="A4883" s="1" t="s">
        <v>14999</v>
      </c>
      <c r="B4883" s="1" t="s">
        <v>15000</v>
      </c>
      <c r="C4883" s="1" t="s">
        <v>6257</v>
      </c>
      <c r="D4883" s="35" t="s">
        <v>6258</v>
      </c>
      <c r="E4883" s="36">
        <v>98146.94</v>
      </c>
      <c r="F4883" s="1" t="s">
        <v>7</v>
      </c>
    </row>
    <row r="4884" spans="1:6" x14ac:dyDescent="0.3">
      <c r="A4884" s="1" t="s">
        <v>15001</v>
      </c>
      <c r="B4884" s="1" t="s">
        <v>15002</v>
      </c>
      <c r="C4884" s="1" t="s">
        <v>2031</v>
      </c>
      <c r="D4884" s="35" t="s">
        <v>2032</v>
      </c>
      <c r="E4884" s="36">
        <v>98454.8</v>
      </c>
      <c r="F4884" s="1" t="s">
        <v>46</v>
      </c>
    </row>
    <row r="4885" spans="1:6" x14ac:dyDescent="0.3">
      <c r="A4885" s="1" t="s">
        <v>15003</v>
      </c>
      <c r="B4885" s="1" t="s">
        <v>15004</v>
      </c>
      <c r="C4885" s="1" t="s">
        <v>15005</v>
      </c>
      <c r="D4885" s="35" t="s">
        <v>15006</v>
      </c>
      <c r="E4885" s="36">
        <v>98762.559999999998</v>
      </c>
      <c r="F4885" s="1" t="s">
        <v>7</v>
      </c>
    </row>
    <row r="4886" spans="1:6" x14ac:dyDescent="0.3">
      <c r="A4886" s="1" t="s">
        <v>15007</v>
      </c>
      <c r="B4886" s="1" t="s">
        <v>15008</v>
      </c>
      <c r="C4886" s="1" t="s">
        <v>6051</v>
      </c>
      <c r="D4886" s="35" t="s">
        <v>6052</v>
      </c>
      <c r="E4886" s="36">
        <v>130587.44</v>
      </c>
      <c r="F4886" s="1" t="s">
        <v>7</v>
      </c>
    </row>
    <row r="4887" spans="1:6" x14ac:dyDescent="0.3">
      <c r="A4887" s="1" t="s">
        <v>15009</v>
      </c>
      <c r="B4887" s="1" t="s">
        <v>15010</v>
      </c>
      <c r="C4887" s="1" t="s">
        <v>754</v>
      </c>
      <c r="D4887" s="35" t="s">
        <v>755</v>
      </c>
      <c r="E4887" s="36">
        <v>197525.88</v>
      </c>
      <c r="F4887" s="1" t="s">
        <v>7</v>
      </c>
    </row>
    <row r="4888" spans="1:6" x14ac:dyDescent="0.3">
      <c r="A4888" s="1" t="s">
        <v>15011</v>
      </c>
      <c r="B4888" s="1" t="s">
        <v>15012</v>
      </c>
      <c r="C4888" s="1" t="s">
        <v>15013</v>
      </c>
      <c r="D4888" s="35" t="s">
        <v>15014</v>
      </c>
      <c r="E4888" s="36">
        <v>213494.39999999999</v>
      </c>
      <c r="F4888" s="1" t="s">
        <v>7</v>
      </c>
    </row>
    <row r="4889" spans="1:6" x14ac:dyDescent="0.3">
      <c r="A4889" s="1" t="s">
        <v>15015</v>
      </c>
      <c r="B4889" s="1" t="s">
        <v>15016</v>
      </c>
      <c r="C4889" s="1" t="s">
        <v>15017</v>
      </c>
      <c r="D4889" s="35" t="s">
        <v>15018</v>
      </c>
      <c r="E4889" s="36">
        <v>98146.94</v>
      </c>
      <c r="F4889" s="1" t="s">
        <v>7</v>
      </c>
    </row>
    <row r="4890" spans="1:6" x14ac:dyDescent="0.3">
      <c r="A4890" s="1" t="s">
        <v>15019</v>
      </c>
      <c r="B4890" s="1" t="s">
        <v>14609</v>
      </c>
      <c r="C4890" s="1" t="s">
        <v>7284</v>
      </c>
      <c r="D4890" s="35" t="s">
        <v>7285</v>
      </c>
      <c r="E4890" s="36">
        <v>98146.94</v>
      </c>
      <c r="F4890" s="1" t="s">
        <v>7</v>
      </c>
    </row>
    <row r="4891" spans="1:6" x14ac:dyDescent="0.3">
      <c r="A4891" s="1" t="s">
        <v>15020</v>
      </c>
      <c r="B4891" s="1" t="s">
        <v>15021</v>
      </c>
      <c r="C4891" s="1" t="s">
        <v>14991</v>
      </c>
      <c r="D4891" s="35" t="s">
        <v>14992</v>
      </c>
      <c r="E4891" s="36">
        <v>189856.8</v>
      </c>
      <c r="F4891" s="1" t="s">
        <v>7</v>
      </c>
    </row>
    <row r="4892" spans="1:6" x14ac:dyDescent="0.3">
      <c r="A4892" s="1" t="s">
        <v>15022</v>
      </c>
      <c r="B4892" s="1" t="s">
        <v>15023</v>
      </c>
      <c r="C4892" s="1" t="s">
        <v>7338</v>
      </c>
      <c r="D4892" s="35" t="s">
        <v>7339</v>
      </c>
      <c r="E4892" s="36">
        <v>196293.88</v>
      </c>
      <c r="F4892" s="1" t="s">
        <v>7</v>
      </c>
    </row>
    <row r="4893" spans="1:6" x14ac:dyDescent="0.3">
      <c r="A4893" s="1" t="s">
        <v>15024</v>
      </c>
      <c r="B4893" s="1" t="s">
        <v>15025</v>
      </c>
      <c r="C4893" s="1" t="s">
        <v>14632</v>
      </c>
      <c r="D4893" s="35" t="s">
        <v>14633</v>
      </c>
      <c r="E4893" s="36">
        <v>98747.26</v>
      </c>
      <c r="F4893" s="1" t="s">
        <v>46</v>
      </c>
    </row>
    <row r="4894" spans="1:6" x14ac:dyDescent="0.3">
      <c r="A4894" s="1" t="s">
        <v>15026</v>
      </c>
      <c r="B4894" s="1" t="s">
        <v>14617</v>
      </c>
      <c r="C4894" s="1" t="s">
        <v>7558</v>
      </c>
      <c r="D4894" s="35" t="s">
        <v>7559</v>
      </c>
      <c r="E4894" s="36">
        <v>49073.47</v>
      </c>
      <c r="F4894" s="1" t="s">
        <v>46</v>
      </c>
    </row>
    <row r="4895" spans="1:6" x14ac:dyDescent="0.3">
      <c r="A4895" s="1" t="s">
        <v>15027</v>
      </c>
      <c r="B4895" s="1" t="s">
        <v>15028</v>
      </c>
      <c r="C4895" s="1" t="s">
        <v>8355</v>
      </c>
      <c r="D4895" s="35" t="s">
        <v>8356</v>
      </c>
      <c r="E4895" s="36">
        <v>98761.96</v>
      </c>
      <c r="F4895" s="1" t="s">
        <v>7</v>
      </c>
    </row>
    <row r="4896" spans="1:6" x14ac:dyDescent="0.3">
      <c r="A4896" s="1" t="s">
        <v>15029</v>
      </c>
      <c r="B4896" s="1" t="s">
        <v>15030</v>
      </c>
      <c r="C4896" s="1" t="s">
        <v>15031</v>
      </c>
      <c r="D4896" s="35" t="s">
        <v>15032</v>
      </c>
      <c r="E4896" s="36">
        <v>49381.4</v>
      </c>
      <c r="F4896" s="1" t="s">
        <v>7</v>
      </c>
    </row>
    <row r="4897" spans="1:6" x14ac:dyDescent="0.3">
      <c r="A4897" s="1" t="s">
        <v>15033</v>
      </c>
      <c r="B4897" s="1" t="s">
        <v>15034</v>
      </c>
      <c r="C4897" s="1" t="s">
        <v>14648</v>
      </c>
      <c r="D4897" s="35" t="s">
        <v>14649</v>
      </c>
      <c r="E4897" s="36">
        <v>196293.88</v>
      </c>
      <c r="F4897" s="1" t="s">
        <v>46</v>
      </c>
    </row>
    <row r="4898" spans="1:6" x14ac:dyDescent="0.3">
      <c r="A4898" s="1" t="s">
        <v>15035</v>
      </c>
      <c r="B4898" s="1" t="s">
        <v>15036</v>
      </c>
      <c r="C4898" s="1" t="s">
        <v>15037</v>
      </c>
      <c r="D4898" s="35" t="s">
        <v>15038</v>
      </c>
      <c r="E4898" s="36">
        <v>43594.879999999997</v>
      </c>
      <c r="F4898" s="1" t="s">
        <v>7</v>
      </c>
    </row>
    <row r="4899" spans="1:6" x14ac:dyDescent="0.3">
      <c r="A4899" s="1" t="s">
        <v>15039</v>
      </c>
      <c r="B4899" s="1" t="s">
        <v>15040</v>
      </c>
      <c r="C4899" s="1" t="s">
        <v>14147</v>
      </c>
      <c r="D4899" s="35" t="s">
        <v>14148</v>
      </c>
      <c r="E4899" s="36">
        <v>98146.94</v>
      </c>
      <c r="F4899" s="1" t="s">
        <v>7</v>
      </c>
    </row>
    <row r="4900" spans="1:6" x14ac:dyDescent="0.3">
      <c r="A4900" s="1" t="s">
        <v>15041</v>
      </c>
      <c r="B4900" s="1" t="s">
        <v>15042</v>
      </c>
      <c r="C4900" s="1" t="s">
        <v>15043</v>
      </c>
      <c r="D4900" s="35" t="s">
        <v>15044</v>
      </c>
      <c r="E4900" s="36">
        <v>98762.94</v>
      </c>
      <c r="F4900" s="1" t="s">
        <v>7</v>
      </c>
    </row>
    <row r="4901" spans="1:6" x14ac:dyDescent="0.3">
      <c r="A4901" s="1" t="s">
        <v>15045</v>
      </c>
      <c r="B4901" s="1" t="s">
        <v>14492</v>
      </c>
      <c r="C4901" s="1" t="s">
        <v>2958</v>
      </c>
      <c r="D4901" s="35" t="s">
        <v>2959</v>
      </c>
      <c r="E4901" s="36">
        <v>196293.12</v>
      </c>
      <c r="F4901" s="1" t="s">
        <v>46</v>
      </c>
    </row>
    <row r="4902" spans="1:6" x14ac:dyDescent="0.3">
      <c r="A4902" s="1" t="s">
        <v>15046</v>
      </c>
      <c r="B4902" s="1" t="s">
        <v>15047</v>
      </c>
      <c r="C4902" s="1" t="s">
        <v>15048</v>
      </c>
      <c r="D4902" s="35" t="s">
        <v>15049</v>
      </c>
      <c r="E4902" s="36">
        <v>98146.559999999998</v>
      </c>
      <c r="F4902" s="1" t="s">
        <v>7</v>
      </c>
    </row>
    <row r="4903" spans="1:6" x14ac:dyDescent="0.3">
      <c r="A4903" s="1" t="s">
        <v>15050</v>
      </c>
      <c r="B4903" s="1" t="s">
        <v>15051</v>
      </c>
      <c r="C4903" s="1" t="s">
        <v>14747</v>
      </c>
      <c r="D4903" s="35" t="s">
        <v>14748</v>
      </c>
      <c r="E4903" s="36">
        <v>98146.94</v>
      </c>
      <c r="F4903" s="1" t="s">
        <v>7</v>
      </c>
    </row>
    <row r="4904" spans="1:6" x14ac:dyDescent="0.3">
      <c r="A4904" s="1" t="s">
        <v>15052</v>
      </c>
      <c r="B4904" s="1" t="s">
        <v>14637</v>
      </c>
      <c r="C4904" s="1" t="s">
        <v>14638</v>
      </c>
      <c r="D4904" s="35" t="s">
        <v>14639</v>
      </c>
      <c r="E4904" s="36">
        <v>196293.88</v>
      </c>
      <c r="F4904" s="1" t="s">
        <v>46</v>
      </c>
    </row>
    <row r="4905" spans="1:6" x14ac:dyDescent="0.3">
      <c r="A4905" s="1" t="s">
        <v>15053</v>
      </c>
      <c r="B4905" s="1" t="s">
        <v>15054</v>
      </c>
      <c r="C4905" s="1" t="s">
        <v>15055</v>
      </c>
      <c r="D4905" s="35" t="s">
        <v>15056</v>
      </c>
      <c r="E4905" s="36">
        <v>98762.94</v>
      </c>
      <c r="F4905" s="1" t="s">
        <v>7</v>
      </c>
    </row>
    <row r="4906" spans="1:6" x14ac:dyDescent="0.3">
      <c r="A4906" s="1" t="s">
        <v>15057</v>
      </c>
      <c r="B4906" s="1" t="s">
        <v>15058</v>
      </c>
      <c r="C4906" s="1" t="s">
        <v>15059</v>
      </c>
      <c r="D4906" s="35" t="s">
        <v>15060</v>
      </c>
      <c r="E4906" s="36">
        <v>99069.96</v>
      </c>
      <c r="F4906" s="1" t="s">
        <v>46</v>
      </c>
    </row>
    <row r="4907" spans="1:6" x14ac:dyDescent="0.3">
      <c r="A4907" s="1" t="s">
        <v>15061</v>
      </c>
      <c r="B4907" s="1" t="s">
        <v>15062</v>
      </c>
      <c r="C4907" s="1" t="s">
        <v>15063</v>
      </c>
      <c r="D4907" s="35" t="s">
        <v>15064</v>
      </c>
      <c r="E4907" s="36">
        <v>49381.47</v>
      </c>
      <c r="F4907" s="1" t="s">
        <v>46</v>
      </c>
    </row>
    <row r="4908" spans="1:6" x14ac:dyDescent="0.3">
      <c r="A4908" s="1" t="s">
        <v>15065</v>
      </c>
      <c r="B4908" s="1" t="s">
        <v>15066</v>
      </c>
      <c r="C4908" s="1" t="s">
        <v>15067</v>
      </c>
      <c r="D4908" s="35" t="s">
        <v>15068</v>
      </c>
      <c r="E4908" s="36">
        <v>49381.47</v>
      </c>
      <c r="F4908" s="1" t="s">
        <v>46</v>
      </c>
    </row>
    <row r="4909" spans="1:6" x14ac:dyDescent="0.3">
      <c r="A4909" s="1" t="s">
        <v>15069</v>
      </c>
      <c r="B4909" s="1" t="s">
        <v>15070</v>
      </c>
      <c r="C4909" s="1" t="s">
        <v>14789</v>
      </c>
      <c r="D4909" s="35" t="s">
        <v>14790</v>
      </c>
      <c r="E4909" s="36">
        <v>296288.83</v>
      </c>
      <c r="F4909" s="1" t="s">
        <v>46</v>
      </c>
    </row>
    <row r="4910" spans="1:6" x14ac:dyDescent="0.3">
      <c r="A4910" s="1" t="s">
        <v>15071</v>
      </c>
      <c r="B4910" s="1" t="s">
        <v>15072</v>
      </c>
      <c r="C4910" s="1" t="s">
        <v>2948</v>
      </c>
      <c r="D4910" s="35" t="s">
        <v>2949</v>
      </c>
      <c r="E4910" s="36">
        <v>98762.94</v>
      </c>
      <c r="F4910" s="1" t="s">
        <v>46</v>
      </c>
    </row>
    <row r="4911" spans="1:6" x14ac:dyDescent="0.3">
      <c r="A4911" s="1" t="s">
        <v>15073</v>
      </c>
      <c r="B4911" s="1" t="s">
        <v>14786</v>
      </c>
      <c r="C4911" s="1" t="s">
        <v>6287</v>
      </c>
      <c r="D4911" s="35" t="s">
        <v>6288</v>
      </c>
      <c r="E4911" s="36">
        <v>159488.56</v>
      </c>
      <c r="F4911" s="1" t="s">
        <v>46</v>
      </c>
    </row>
    <row r="4912" spans="1:6" x14ac:dyDescent="0.3">
      <c r="A4912" s="1" t="s">
        <v>15074</v>
      </c>
      <c r="B4912" s="1" t="s">
        <v>14480</v>
      </c>
      <c r="C4912" s="1" t="s">
        <v>3730</v>
      </c>
      <c r="D4912" s="35" t="s">
        <v>3731</v>
      </c>
      <c r="E4912" s="36">
        <v>294440.48</v>
      </c>
      <c r="F4912" s="1" t="s">
        <v>46</v>
      </c>
    </row>
    <row r="4913" spans="1:6" x14ac:dyDescent="0.3">
      <c r="A4913" s="1" t="s">
        <v>15075</v>
      </c>
      <c r="B4913" s="1" t="s">
        <v>14601</v>
      </c>
      <c r="C4913" s="1" t="s">
        <v>14602</v>
      </c>
      <c r="D4913" s="35" t="s">
        <v>14603</v>
      </c>
      <c r="E4913" s="36">
        <v>98146.559999999998</v>
      </c>
      <c r="F4913" s="1" t="s">
        <v>7</v>
      </c>
    </row>
    <row r="4914" spans="1:6" x14ac:dyDescent="0.3">
      <c r="A4914" s="1" t="s">
        <v>15076</v>
      </c>
      <c r="B4914" s="1" t="s">
        <v>15077</v>
      </c>
      <c r="C4914" s="1" t="s">
        <v>3572</v>
      </c>
      <c r="D4914" s="35" t="s">
        <v>3573</v>
      </c>
      <c r="E4914" s="36">
        <v>98146.559999999998</v>
      </c>
      <c r="F4914" s="1" t="s">
        <v>7</v>
      </c>
    </row>
    <row r="4915" spans="1:6" x14ac:dyDescent="0.3">
      <c r="A4915" s="1" t="s">
        <v>15078</v>
      </c>
      <c r="B4915" s="1" t="s">
        <v>15079</v>
      </c>
      <c r="C4915" s="1" t="s">
        <v>14695</v>
      </c>
      <c r="D4915" s="35" t="s">
        <v>14696</v>
      </c>
      <c r="E4915" s="36">
        <v>197525.89</v>
      </c>
      <c r="F4915" s="1" t="s">
        <v>7</v>
      </c>
    </row>
    <row r="4916" spans="1:6" x14ac:dyDescent="0.3">
      <c r="A4916" s="1" t="s">
        <v>15080</v>
      </c>
      <c r="B4916" s="1" t="s">
        <v>15081</v>
      </c>
      <c r="C4916" s="1" t="s">
        <v>8584</v>
      </c>
      <c r="D4916" s="35" t="s">
        <v>8585</v>
      </c>
      <c r="E4916" s="36">
        <v>98762.94</v>
      </c>
      <c r="F4916" s="1" t="s">
        <v>7</v>
      </c>
    </row>
    <row r="4917" spans="1:6" x14ac:dyDescent="0.3">
      <c r="A4917" s="1" t="s">
        <v>15082</v>
      </c>
      <c r="B4917" s="1" t="s">
        <v>15083</v>
      </c>
      <c r="C4917" s="1" t="s">
        <v>14680</v>
      </c>
      <c r="D4917" s="35" t="s">
        <v>14681</v>
      </c>
      <c r="E4917" s="36">
        <v>245362.4</v>
      </c>
      <c r="F4917" s="1" t="s">
        <v>7</v>
      </c>
    </row>
    <row r="4918" spans="1:6" x14ac:dyDescent="0.3">
      <c r="A4918" s="1" t="s">
        <v>15084</v>
      </c>
      <c r="B4918" s="1" t="s">
        <v>15085</v>
      </c>
      <c r="C4918" s="1" t="s">
        <v>15086</v>
      </c>
      <c r="D4918" s="35" t="s">
        <v>15087</v>
      </c>
      <c r="E4918" s="36">
        <v>23612.74</v>
      </c>
      <c r="F4918" s="1" t="s">
        <v>7</v>
      </c>
    </row>
    <row r="4919" spans="1:6" x14ac:dyDescent="0.3">
      <c r="A4919" s="1" t="s">
        <v>15088</v>
      </c>
      <c r="B4919" s="1" t="s">
        <v>15089</v>
      </c>
      <c r="C4919" s="1" t="s">
        <v>14713</v>
      </c>
      <c r="D4919" s="35" t="s">
        <v>14714</v>
      </c>
      <c r="E4919" s="36">
        <v>49073.47</v>
      </c>
      <c r="F4919" s="1" t="s">
        <v>7</v>
      </c>
    </row>
    <row r="4920" spans="1:6" x14ac:dyDescent="0.3">
      <c r="A4920" s="1" t="s">
        <v>15090</v>
      </c>
      <c r="B4920" s="1" t="s">
        <v>15091</v>
      </c>
      <c r="C4920" s="1" t="s">
        <v>3681</v>
      </c>
      <c r="D4920" s="35" t="s">
        <v>3682</v>
      </c>
      <c r="E4920" s="36">
        <v>296288.83</v>
      </c>
      <c r="F4920" s="1" t="s">
        <v>7</v>
      </c>
    </row>
    <row r="4921" spans="1:6" x14ac:dyDescent="0.3">
      <c r="A4921" s="1" t="s">
        <v>15092</v>
      </c>
      <c r="B4921" s="1" t="s">
        <v>15093</v>
      </c>
      <c r="C4921" s="1" t="s">
        <v>5135</v>
      </c>
      <c r="D4921" s="35" t="s">
        <v>5136</v>
      </c>
      <c r="E4921" s="36">
        <v>98146.94</v>
      </c>
      <c r="F4921" s="1" t="s">
        <v>7</v>
      </c>
    </row>
    <row r="4922" spans="1:6" x14ac:dyDescent="0.3">
      <c r="A4922" s="1" t="s">
        <v>15094</v>
      </c>
      <c r="B4922" s="1" t="s">
        <v>15095</v>
      </c>
      <c r="C4922" s="1" t="s">
        <v>7866</v>
      </c>
      <c r="D4922" s="35" t="s">
        <v>7867</v>
      </c>
      <c r="E4922" s="36">
        <v>148144.41</v>
      </c>
      <c r="F4922" s="1" t="s">
        <v>7</v>
      </c>
    </row>
    <row r="4923" spans="1:6" x14ac:dyDescent="0.3">
      <c r="A4923" s="1" t="s">
        <v>15096</v>
      </c>
      <c r="B4923" s="1" t="s">
        <v>15097</v>
      </c>
      <c r="C4923" s="1" t="s">
        <v>7566</v>
      </c>
      <c r="D4923" s="35" t="s">
        <v>7567</v>
      </c>
      <c r="E4923" s="36">
        <v>197524.92</v>
      </c>
      <c r="F4923" s="1" t="s">
        <v>46</v>
      </c>
    </row>
    <row r="4924" spans="1:6" x14ac:dyDescent="0.3">
      <c r="A4924" s="1" t="s">
        <v>15098</v>
      </c>
      <c r="B4924" s="1" t="s">
        <v>15099</v>
      </c>
      <c r="C4924" s="1" t="s">
        <v>15100</v>
      </c>
      <c r="D4924" s="35" t="s">
        <v>15101</v>
      </c>
      <c r="E4924" s="36">
        <v>98762.94</v>
      </c>
      <c r="F4924" s="1" t="s">
        <v>7</v>
      </c>
    </row>
    <row r="4925" spans="1:6" x14ac:dyDescent="0.3">
      <c r="A4925" s="1" t="s">
        <v>15102</v>
      </c>
      <c r="B4925" s="1" t="s">
        <v>15103</v>
      </c>
      <c r="C4925" s="1" t="s">
        <v>15104</v>
      </c>
      <c r="D4925" s="35" t="s">
        <v>15105</v>
      </c>
      <c r="E4925" s="36">
        <v>98146.94</v>
      </c>
      <c r="F4925" s="1" t="s">
        <v>46</v>
      </c>
    </row>
    <row r="4926" spans="1:6" x14ac:dyDescent="0.3">
      <c r="A4926" s="1" t="s">
        <v>15106</v>
      </c>
      <c r="B4926" s="1" t="s">
        <v>15107</v>
      </c>
      <c r="C4926" s="1" t="s">
        <v>3532</v>
      </c>
      <c r="D4926" s="35" t="s">
        <v>3533</v>
      </c>
      <c r="E4926" s="36">
        <v>98762.94</v>
      </c>
      <c r="F4926" s="1" t="s">
        <v>7</v>
      </c>
    </row>
    <row r="4927" spans="1:6" x14ac:dyDescent="0.3">
      <c r="A4927" s="1" t="s">
        <v>15108</v>
      </c>
      <c r="B4927" s="1" t="s">
        <v>15109</v>
      </c>
      <c r="C4927" s="1" t="s">
        <v>6397</v>
      </c>
      <c r="D4927" s="35" t="s">
        <v>6398</v>
      </c>
      <c r="E4927" s="36">
        <v>98762.94</v>
      </c>
      <c r="F4927" s="1" t="s">
        <v>7</v>
      </c>
    </row>
    <row r="4928" spans="1:6" x14ac:dyDescent="0.3">
      <c r="A4928" s="1" t="s">
        <v>15110</v>
      </c>
      <c r="B4928" s="1" t="s">
        <v>15111</v>
      </c>
      <c r="C4928" s="1" t="s">
        <v>493</v>
      </c>
      <c r="D4928" s="35" t="s">
        <v>494</v>
      </c>
      <c r="E4928" s="36">
        <v>49073.47</v>
      </c>
      <c r="F4928" s="1" t="s">
        <v>7</v>
      </c>
    </row>
    <row r="4929" spans="1:6" x14ac:dyDescent="0.3">
      <c r="A4929" s="1" t="s">
        <v>15112</v>
      </c>
      <c r="B4929" s="1" t="s">
        <v>15113</v>
      </c>
      <c r="C4929" s="1" t="s">
        <v>3651</v>
      </c>
      <c r="D4929" s="35" t="s">
        <v>3652</v>
      </c>
      <c r="E4929" s="36">
        <v>196293.89</v>
      </c>
      <c r="F4929" s="1" t="s">
        <v>46</v>
      </c>
    </row>
    <row r="4930" spans="1:6" x14ac:dyDescent="0.3">
      <c r="A4930" s="1" t="s">
        <v>15114</v>
      </c>
      <c r="B4930" s="1" t="s">
        <v>15115</v>
      </c>
      <c r="C4930" s="1" t="s">
        <v>5970</v>
      </c>
      <c r="D4930" s="35" t="s">
        <v>5971</v>
      </c>
      <c r="E4930" s="36">
        <v>221446.62</v>
      </c>
      <c r="F4930" s="1" t="s">
        <v>46</v>
      </c>
    </row>
    <row r="4931" spans="1:6" x14ac:dyDescent="0.3">
      <c r="A4931" s="1" t="s">
        <v>15116</v>
      </c>
      <c r="B4931" s="1" t="s">
        <v>15117</v>
      </c>
      <c r="C4931" s="1" t="s">
        <v>5277</v>
      </c>
      <c r="D4931" s="35" t="s">
        <v>5278</v>
      </c>
      <c r="E4931" s="36">
        <v>294440.83</v>
      </c>
      <c r="F4931" s="1" t="s">
        <v>7</v>
      </c>
    </row>
    <row r="4932" spans="1:6" x14ac:dyDescent="0.3">
      <c r="A4932" s="1" t="s">
        <v>15118</v>
      </c>
      <c r="B4932" s="1" t="s">
        <v>15119</v>
      </c>
      <c r="C4932" s="1" t="s">
        <v>1605</v>
      </c>
      <c r="D4932" s="35" t="s">
        <v>1606</v>
      </c>
      <c r="E4932" s="36">
        <v>294440.83</v>
      </c>
      <c r="F4932" s="1" t="s">
        <v>7</v>
      </c>
    </row>
    <row r="4933" spans="1:6" x14ac:dyDescent="0.3">
      <c r="A4933" s="1" t="s">
        <v>15120</v>
      </c>
      <c r="B4933" s="1" t="s">
        <v>15121</v>
      </c>
      <c r="C4933" s="1" t="s">
        <v>15122</v>
      </c>
      <c r="D4933" s="35" t="s">
        <v>15123</v>
      </c>
      <c r="E4933" s="36">
        <v>98146.94</v>
      </c>
      <c r="F4933" s="1" t="s">
        <v>46</v>
      </c>
    </row>
    <row r="4934" spans="1:6" x14ac:dyDescent="0.3">
      <c r="A4934" s="1" t="s">
        <v>15124</v>
      </c>
      <c r="B4934" s="1" t="s">
        <v>15125</v>
      </c>
      <c r="C4934" s="1" t="s">
        <v>1392</v>
      </c>
      <c r="D4934" s="35" t="s">
        <v>1393</v>
      </c>
      <c r="E4934" s="36">
        <v>196293.89</v>
      </c>
      <c r="F4934" s="1" t="s">
        <v>46</v>
      </c>
    </row>
    <row r="4935" spans="1:6" x14ac:dyDescent="0.3">
      <c r="A4935" s="1" t="s">
        <v>15126</v>
      </c>
      <c r="B4935" s="1" t="s">
        <v>15127</v>
      </c>
      <c r="C4935" s="1" t="s">
        <v>8734</v>
      </c>
      <c r="D4935" s="35" t="s">
        <v>8735</v>
      </c>
      <c r="E4935" s="36">
        <v>98146.94</v>
      </c>
      <c r="F4935" s="1" t="s">
        <v>7</v>
      </c>
    </row>
    <row r="4936" spans="1:6" x14ac:dyDescent="0.3">
      <c r="A4936" s="1" t="s">
        <v>15128</v>
      </c>
      <c r="B4936" s="1" t="s">
        <v>15129</v>
      </c>
      <c r="C4936" s="1" t="s">
        <v>2480</v>
      </c>
      <c r="D4936" s="35" t="s">
        <v>2481</v>
      </c>
      <c r="E4936" s="36">
        <v>98762.94</v>
      </c>
      <c r="F4936" s="1" t="s">
        <v>7</v>
      </c>
    </row>
    <row r="4937" spans="1:6" x14ac:dyDescent="0.3">
      <c r="A4937" s="1" t="s">
        <v>15130</v>
      </c>
      <c r="B4937" s="1" t="s">
        <v>15131</v>
      </c>
      <c r="C4937" s="1" t="s">
        <v>15132</v>
      </c>
      <c r="D4937" s="35" t="s">
        <v>15133</v>
      </c>
      <c r="E4937" s="36">
        <v>123453.68</v>
      </c>
      <c r="F4937" s="1" t="s">
        <v>46</v>
      </c>
    </row>
    <row r="4938" spans="1:6" x14ac:dyDescent="0.3">
      <c r="A4938" s="1" t="s">
        <v>15134</v>
      </c>
      <c r="B4938" s="1" t="s">
        <v>15135</v>
      </c>
      <c r="C4938" s="1" t="s">
        <v>1575</v>
      </c>
      <c r="D4938" s="35" t="s">
        <v>1576</v>
      </c>
      <c r="E4938" s="36">
        <v>148144.42000000001</v>
      </c>
      <c r="F4938" s="1" t="s">
        <v>46</v>
      </c>
    </row>
    <row r="4939" spans="1:6" x14ac:dyDescent="0.3">
      <c r="A4939" s="1" t="s">
        <v>15136</v>
      </c>
      <c r="B4939" s="1" t="s">
        <v>15137</v>
      </c>
      <c r="C4939" s="1" t="s">
        <v>2429</v>
      </c>
      <c r="D4939" s="35" t="s">
        <v>2430</v>
      </c>
      <c r="E4939" s="36">
        <v>197525.89</v>
      </c>
      <c r="F4939" s="1" t="s">
        <v>46</v>
      </c>
    </row>
    <row r="4940" spans="1:6" x14ac:dyDescent="0.3">
      <c r="A4940" s="1" t="s">
        <v>15138</v>
      </c>
      <c r="B4940" s="1" t="s">
        <v>15139</v>
      </c>
      <c r="C4940" s="1" t="s">
        <v>4219</v>
      </c>
      <c r="D4940" s="35" t="s">
        <v>4220</v>
      </c>
      <c r="E4940" s="36">
        <v>148144.42000000001</v>
      </c>
      <c r="F4940" s="1" t="s">
        <v>7</v>
      </c>
    </row>
    <row r="4941" spans="1:6" x14ac:dyDescent="0.3">
      <c r="A4941" s="1" t="s">
        <v>15140</v>
      </c>
      <c r="B4941" s="1" t="s">
        <v>15141</v>
      </c>
      <c r="C4941" s="1" t="s">
        <v>2205</v>
      </c>
      <c r="D4941" s="35" t="s">
        <v>2206</v>
      </c>
      <c r="E4941" s="36">
        <v>98762.94</v>
      </c>
      <c r="F4941" s="1" t="s">
        <v>46</v>
      </c>
    </row>
    <row r="4942" spans="1:6" x14ac:dyDescent="0.3">
      <c r="A4942" s="1" t="s">
        <v>15142</v>
      </c>
      <c r="B4942" s="1" t="s">
        <v>15143</v>
      </c>
      <c r="C4942" s="1" t="s">
        <v>4182</v>
      </c>
      <c r="D4942" s="35" t="s">
        <v>4183</v>
      </c>
      <c r="E4942" s="36">
        <v>197525.89</v>
      </c>
      <c r="F4942" s="1" t="s">
        <v>7</v>
      </c>
    </row>
    <row r="4943" spans="1:6" x14ac:dyDescent="0.3">
      <c r="A4943" s="1" t="s">
        <v>15144</v>
      </c>
      <c r="B4943" s="1" t="s">
        <v>15145</v>
      </c>
      <c r="C4943" s="1" t="s">
        <v>15146</v>
      </c>
      <c r="D4943" s="35" t="s">
        <v>15147</v>
      </c>
      <c r="E4943" s="36">
        <v>98762.94</v>
      </c>
      <c r="F4943" s="1" t="s">
        <v>46</v>
      </c>
    </row>
    <row r="4944" spans="1:6" x14ac:dyDescent="0.3">
      <c r="A4944" s="1" t="s">
        <v>15148</v>
      </c>
      <c r="B4944" s="1" t="s">
        <v>15149</v>
      </c>
      <c r="C4944" s="1" t="s">
        <v>15150</v>
      </c>
      <c r="D4944" s="35" t="s">
        <v>15151</v>
      </c>
      <c r="E4944" s="36">
        <v>98146.559999999998</v>
      </c>
      <c r="F4944" s="1" t="s">
        <v>7</v>
      </c>
    </row>
    <row r="4945" spans="1:6" x14ac:dyDescent="0.3">
      <c r="A4945" s="1" t="s">
        <v>15152</v>
      </c>
      <c r="B4945" s="1" t="s">
        <v>14514</v>
      </c>
      <c r="C4945" s="1" t="s">
        <v>1289</v>
      </c>
      <c r="D4945" s="35" t="s">
        <v>1290</v>
      </c>
      <c r="E4945" s="36">
        <v>245367.36</v>
      </c>
      <c r="F4945" s="1" t="s">
        <v>46</v>
      </c>
    </row>
    <row r="4946" spans="1:6" x14ac:dyDescent="0.3">
      <c r="A4946" s="1" t="s">
        <v>15153</v>
      </c>
      <c r="B4946" s="1" t="s">
        <v>15154</v>
      </c>
      <c r="C4946" s="1" t="s">
        <v>1667</v>
      </c>
      <c r="D4946" s="35" t="s">
        <v>1668</v>
      </c>
      <c r="E4946" s="36">
        <v>98762.94</v>
      </c>
      <c r="F4946" s="1" t="s">
        <v>7</v>
      </c>
    </row>
    <row r="4947" spans="1:6" x14ac:dyDescent="0.3">
      <c r="A4947" s="1" t="s">
        <v>15155</v>
      </c>
      <c r="B4947" s="1" t="s">
        <v>15156</v>
      </c>
      <c r="C4947" s="1" t="s">
        <v>15157</v>
      </c>
      <c r="D4947" s="35" t="s">
        <v>15158</v>
      </c>
      <c r="E4947" s="36">
        <v>98762.94</v>
      </c>
      <c r="F4947" s="1" t="s">
        <v>46</v>
      </c>
    </row>
    <row r="4948" spans="1:6" x14ac:dyDescent="0.3">
      <c r="A4948" s="1" t="s">
        <v>15159</v>
      </c>
      <c r="B4948" s="1" t="s">
        <v>15160</v>
      </c>
      <c r="C4948" s="1" t="s">
        <v>8752</v>
      </c>
      <c r="D4948" s="35" t="s">
        <v>8753</v>
      </c>
      <c r="E4948" s="36">
        <v>271598.09999999998</v>
      </c>
      <c r="F4948" s="1" t="s">
        <v>46</v>
      </c>
    </row>
    <row r="4949" spans="1:6" x14ac:dyDescent="0.3">
      <c r="A4949" s="1" t="s">
        <v>15161</v>
      </c>
      <c r="B4949" s="1" t="s">
        <v>15162</v>
      </c>
      <c r="C4949" s="1" t="s">
        <v>8485</v>
      </c>
      <c r="D4949" s="35" t="s">
        <v>8486</v>
      </c>
      <c r="E4949" s="36">
        <v>98762.94</v>
      </c>
      <c r="F4949" s="1" t="s">
        <v>7</v>
      </c>
    </row>
    <row r="4950" spans="1:6" x14ac:dyDescent="0.3">
      <c r="A4950" s="1" t="s">
        <v>15163</v>
      </c>
      <c r="B4950" s="1" t="s">
        <v>15164</v>
      </c>
      <c r="C4950" s="1" t="s">
        <v>14819</v>
      </c>
      <c r="D4950" s="35" t="s">
        <v>14820</v>
      </c>
      <c r="E4950" s="36">
        <v>49381.4</v>
      </c>
      <c r="F4950" s="1" t="s">
        <v>7</v>
      </c>
    </row>
    <row r="4951" spans="1:6" x14ac:dyDescent="0.3">
      <c r="A4951" s="1" t="s">
        <v>15165</v>
      </c>
      <c r="B4951" s="1" t="s">
        <v>15166</v>
      </c>
      <c r="C4951" s="1" t="s">
        <v>15167</v>
      </c>
      <c r="D4951" s="35" t="s">
        <v>15168</v>
      </c>
      <c r="E4951" s="36">
        <v>98146.94</v>
      </c>
      <c r="F4951" s="1" t="s">
        <v>46</v>
      </c>
    </row>
    <row r="4952" spans="1:6" x14ac:dyDescent="0.3">
      <c r="A4952" s="1" t="s">
        <v>15169</v>
      </c>
      <c r="B4952" s="1" t="s">
        <v>15170</v>
      </c>
      <c r="C4952" s="1" t="s">
        <v>1717</v>
      </c>
      <c r="D4952" s="35" t="s">
        <v>1718</v>
      </c>
      <c r="E4952" s="36">
        <v>98762.9</v>
      </c>
      <c r="F4952" s="1" t="s">
        <v>7</v>
      </c>
    </row>
    <row r="4953" spans="1:6" x14ac:dyDescent="0.3">
      <c r="A4953" s="1" t="s">
        <v>15171</v>
      </c>
      <c r="B4953" s="1" t="s">
        <v>15172</v>
      </c>
      <c r="C4953" s="1" t="s">
        <v>3450</v>
      </c>
      <c r="D4953" s="35" t="s">
        <v>3451</v>
      </c>
      <c r="E4953" s="36">
        <v>196293.89</v>
      </c>
      <c r="F4953" s="1" t="s">
        <v>7</v>
      </c>
    </row>
    <row r="4954" spans="1:6" x14ac:dyDescent="0.3">
      <c r="A4954" s="1" t="s">
        <v>15173</v>
      </c>
      <c r="B4954" s="1" t="s">
        <v>15174</v>
      </c>
      <c r="C4954" s="1" t="s">
        <v>662</v>
      </c>
      <c r="D4954" s="35" t="s">
        <v>663</v>
      </c>
      <c r="E4954" s="36">
        <v>297212.83</v>
      </c>
      <c r="F4954" s="1" t="s">
        <v>46</v>
      </c>
    </row>
    <row r="4955" spans="1:6" x14ac:dyDescent="0.3">
      <c r="A4955" s="1" t="s">
        <v>15175</v>
      </c>
      <c r="B4955" s="1" t="s">
        <v>14465</v>
      </c>
      <c r="C4955" s="1" t="s">
        <v>10254</v>
      </c>
      <c r="D4955" s="35" t="s">
        <v>10255</v>
      </c>
      <c r="E4955" s="36">
        <v>49073.47</v>
      </c>
      <c r="F4955" s="1" t="s">
        <v>7</v>
      </c>
    </row>
    <row r="4956" spans="1:6" x14ac:dyDescent="0.3">
      <c r="A4956" s="1" t="s">
        <v>15176</v>
      </c>
      <c r="B4956" s="1" t="s">
        <v>15177</v>
      </c>
      <c r="C4956" s="1" t="s">
        <v>1411</v>
      </c>
      <c r="D4956" s="35" t="s">
        <v>1412</v>
      </c>
      <c r="E4956" s="36">
        <v>196293.89</v>
      </c>
      <c r="F4956" s="1" t="s">
        <v>46</v>
      </c>
    </row>
    <row r="4957" spans="1:6" x14ac:dyDescent="0.3">
      <c r="A4957" s="1" t="s">
        <v>15178</v>
      </c>
      <c r="B4957" s="1" t="s">
        <v>15179</v>
      </c>
      <c r="C4957" s="1" t="s">
        <v>15180</v>
      </c>
      <c r="D4957" s="35" t="s">
        <v>15181</v>
      </c>
      <c r="E4957" s="36">
        <v>98762.559999999998</v>
      </c>
      <c r="F4957" s="1" t="s">
        <v>7</v>
      </c>
    </row>
    <row r="4958" spans="1:6" x14ac:dyDescent="0.3">
      <c r="A4958" s="1" t="s">
        <v>15182</v>
      </c>
      <c r="B4958" s="1" t="s">
        <v>15183</v>
      </c>
      <c r="C4958" s="1" t="s">
        <v>11554</v>
      </c>
      <c r="D4958" s="35" t="s">
        <v>11555</v>
      </c>
      <c r="E4958" s="36">
        <v>196293.89</v>
      </c>
      <c r="F4958" s="1" t="s">
        <v>7</v>
      </c>
    </row>
    <row r="4959" spans="1:6" x14ac:dyDescent="0.3">
      <c r="A4959" s="1" t="s">
        <v>15184</v>
      </c>
      <c r="B4959" s="1" t="s">
        <v>15185</v>
      </c>
      <c r="C4959" s="1" t="s">
        <v>15186</v>
      </c>
      <c r="D4959" s="35" t="s">
        <v>15187</v>
      </c>
      <c r="E4959" s="36">
        <v>98074.96</v>
      </c>
      <c r="F4959" s="1" t="s">
        <v>7</v>
      </c>
    </row>
    <row r="4960" spans="1:6" x14ac:dyDescent="0.3">
      <c r="A4960" s="1" t="s">
        <v>15188</v>
      </c>
      <c r="B4960" s="1" t="s">
        <v>15189</v>
      </c>
      <c r="C4960" s="1" t="s">
        <v>15190</v>
      </c>
      <c r="D4960" s="35" t="s">
        <v>15191</v>
      </c>
      <c r="E4960" s="36">
        <v>146350.92000000001</v>
      </c>
      <c r="F4960" s="1" t="s">
        <v>7</v>
      </c>
    </row>
    <row r="4961" spans="1:6" x14ac:dyDescent="0.3">
      <c r="A4961" s="1" t="s">
        <v>15192</v>
      </c>
      <c r="B4961" s="1" t="s">
        <v>15193</v>
      </c>
      <c r="C4961" s="1" t="s">
        <v>3360</v>
      </c>
      <c r="D4961" s="35" t="s">
        <v>3361</v>
      </c>
      <c r="E4961" s="36">
        <v>294440.83</v>
      </c>
      <c r="F4961" s="1" t="s">
        <v>7</v>
      </c>
    </row>
    <row r="4962" spans="1:6" x14ac:dyDescent="0.3">
      <c r="A4962" s="1" t="s">
        <v>15194</v>
      </c>
      <c r="B4962" s="1" t="s">
        <v>15195</v>
      </c>
      <c r="C4962" s="1" t="s">
        <v>15196</v>
      </c>
      <c r="D4962" s="35" t="s">
        <v>15197</v>
      </c>
      <c r="E4962" s="36">
        <v>98146.559999999998</v>
      </c>
      <c r="F4962" s="1" t="s">
        <v>7</v>
      </c>
    </row>
    <row r="4963" spans="1:6" x14ac:dyDescent="0.3">
      <c r="A4963" s="1" t="s">
        <v>15198</v>
      </c>
      <c r="B4963" s="1" t="s">
        <v>15199</v>
      </c>
      <c r="C4963" s="1" t="s">
        <v>15200</v>
      </c>
      <c r="D4963" s="35" t="s">
        <v>15201</v>
      </c>
      <c r="E4963" s="36">
        <v>98762.94</v>
      </c>
      <c r="F4963" s="1" t="s">
        <v>7</v>
      </c>
    </row>
    <row r="4964" spans="1:6" x14ac:dyDescent="0.3">
      <c r="A4964" s="1" t="s">
        <v>15202</v>
      </c>
      <c r="B4964" s="1" t="s">
        <v>15203</v>
      </c>
      <c r="C4964" s="1" t="s">
        <v>1329</v>
      </c>
      <c r="D4964" s="35" t="s">
        <v>1330</v>
      </c>
      <c r="E4964" s="36">
        <v>98762.94</v>
      </c>
      <c r="F4964" s="1" t="s">
        <v>46</v>
      </c>
    </row>
    <row r="4965" spans="1:6" x14ac:dyDescent="0.3">
      <c r="A4965" s="1" t="s">
        <v>15204</v>
      </c>
      <c r="B4965" s="1" t="s">
        <v>15205</v>
      </c>
      <c r="C4965" s="1" t="s">
        <v>15206</v>
      </c>
      <c r="D4965" s="35" t="s">
        <v>15207</v>
      </c>
      <c r="E4965" s="36">
        <v>98762.94</v>
      </c>
      <c r="F4965" s="1" t="s">
        <v>7</v>
      </c>
    </row>
    <row r="4966" spans="1:6" x14ac:dyDescent="0.3">
      <c r="A4966" s="1" t="s">
        <v>15208</v>
      </c>
      <c r="B4966" s="1" t="s">
        <v>15209</v>
      </c>
      <c r="C4966" s="1" t="s">
        <v>15210</v>
      </c>
      <c r="D4966" s="35" t="s">
        <v>15211</v>
      </c>
      <c r="E4966" s="36">
        <v>98762.94</v>
      </c>
      <c r="F4966" s="1" t="s">
        <v>7</v>
      </c>
    </row>
    <row r="4967" spans="1:6" x14ac:dyDescent="0.3">
      <c r="A4967" s="1" t="s">
        <v>15212</v>
      </c>
      <c r="B4967" s="1" t="s">
        <v>15213</v>
      </c>
      <c r="C4967" s="1" t="s">
        <v>1749</v>
      </c>
      <c r="D4967" s="35" t="s">
        <v>1750</v>
      </c>
      <c r="E4967" s="36">
        <v>196293.89</v>
      </c>
      <c r="F4967" s="1" t="s">
        <v>7</v>
      </c>
    </row>
    <row r="4968" spans="1:6" x14ac:dyDescent="0.3">
      <c r="A4968" s="1" t="s">
        <v>15214</v>
      </c>
      <c r="B4968" s="1" t="s">
        <v>15215</v>
      </c>
      <c r="C4968" s="1" t="s">
        <v>14598</v>
      </c>
      <c r="D4968" s="35" t="s">
        <v>14599</v>
      </c>
      <c r="E4968" s="36">
        <v>98762.94</v>
      </c>
      <c r="F4968" s="1" t="s">
        <v>7</v>
      </c>
    </row>
    <row r="4969" spans="1:6" x14ac:dyDescent="0.3">
      <c r="A4969" s="1" t="s">
        <v>15216</v>
      </c>
      <c r="B4969" s="1" t="s">
        <v>15217</v>
      </c>
      <c r="C4969" s="1" t="s">
        <v>14779</v>
      </c>
      <c r="D4969" s="35" t="s">
        <v>14780</v>
      </c>
      <c r="E4969" s="36">
        <v>197525.88</v>
      </c>
      <c r="F4969" s="1" t="s">
        <v>7</v>
      </c>
    </row>
    <row r="4970" spans="1:6" x14ac:dyDescent="0.3">
      <c r="A4970" s="1" t="s">
        <v>15218</v>
      </c>
      <c r="B4970" s="1" t="s">
        <v>15219</v>
      </c>
      <c r="C4970" s="1" t="s">
        <v>15220</v>
      </c>
      <c r="D4970" s="35" t="s">
        <v>15221</v>
      </c>
      <c r="E4970" s="36">
        <v>198140.92</v>
      </c>
      <c r="F4970" s="1" t="s">
        <v>7</v>
      </c>
    </row>
    <row r="4971" spans="1:6" x14ac:dyDescent="0.3">
      <c r="A4971" s="1" t="s">
        <v>15222</v>
      </c>
      <c r="B4971" s="1" t="s">
        <v>15223</v>
      </c>
      <c r="C4971" s="1" t="s">
        <v>15224</v>
      </c>
      <c r="D4971" s="35" t="s">
        <v>15225</v>
      </c>
      <c r="E4971" s="36">
        <v>98762.94</v>
      </c>
      <c r="F4971" s="1" t="s">
        <v>7</v>
      </c>
    </row>
    <row r="4972" spans="1:6" x14ac:dyDescent="0.3">
      <c r="A4972" s="1" t="s">
        <v>15226</v>
      </c>
      <c r="B4972" s="1" t="s">
        <v>15227</v>
      </c>
      <c r="C4972" s="1" t="s">
        <v>14578</v>
      </c>
      <c r="D4972" s="35" t="s">
        <v>14579</v>
      </c>
      <c r="E4972" s="36">
        <v>147220.42000000001</v>
      </c>
      <c r="F4972" s="1" t="s">
        <v>7</v>
      </c>
    </row>
    <row r="4973" spans="1:6" x14ac:dyDescent="0.3">
      <c r="A4973" s="1" t="s">
        <v>15228</v>
      </c>
      <c r="B4973" s="1" t="s">
        <v>15229</v>
      </c>
      <c r="C4973" s="1" t="s">
        <v>15230</v>
      </c>
      <c r="D4973" s="35" t="s">
        <v>15231</v>
      </c>
      <c r="E4973" s="36">
        <v>49381.4</v>
      </c>
      <c r="F4973" s="1" t="s">
        <v>7</v>
      </c>
    </row>
    <row r="4974" spans="1:6" x14ac:dyDescent="0.3">
      <c r="A4974" s="1" t="s">
        <v>15232</v>
      </c>
      <c r="B4974" s="1" t="s">
        <v>15233</v>
      </c>
      <c r="C4974" s="1" t="s">
        <v>14829</v>
      </c>
      <c r="D4974" s="35" t="s">
        <v>14830</v>
      </c>
      <c r="E4974" s="36">
        <v>98762.9</v>
      </c>
      <c r="F4974" s="1" t="s">
        <v>7</v>
      </c>
    </row>
    <row r="4975" spans="1:6" x14ac:dyDescent="0.3">
      <c r="A4975" s="1" t="s">
        <v>15234</v>
      </c>
      <c r="B4975" s="1" t="s">
        <v>15235</v>
      </c>
      <c r="C4975" s="1" t="s">
        <v>2063</v>
      </c>
      <c r="D4975" s="35" t="s">
        <v>2064</v>
      </c>
      <c r="E4975" s="36">
        <v>49381.47</v>
      </c>
      <c r="F4975" s="1" t="s">
        <v>46</v>
      </c>
    </row>
    <row r="4976" spans="1:6" x14ac:dyDescent="0.3">
      <c r="A4976" s="1" t="s">
        <v>15236</v>
      </c>
      <c r="B4976" s="1" t="s">
        <v>15237</v>
      </c>
      <c r="C4976" s="1" t="s">
        <v>7412</v>
      </c>
      <c r="D4976" s="35" t="s">
        <v>7413</v>
      </c>
      <c r="E4976" s="36">
        <v>98146.94</v>
      </c>
      <c r="F4976" s="1" t="s">
        <v>7</v>
      </c>
    </row>
    <row r="4977" spans="1:6" x14ac:dyDescent="0.3">
      <c r="A4977" s="1" t="s">
        <v>15238</v>
      </c>
      <c r="B4977" s="1" t="s">
        <v>15239</v>
      </c>
      <c r="C4977" s="1" t="s">
        <v>12620</v>
      </c>
      <c r="D4977" s="35" t="s">
        <v>12621</v>
      </c>
      <c r="E4977" s="36">
        <v>294440.48</v>
      </c>
      <c r="F4977" s="1" t="s">
        <v>7</v>
      </c>
    </row>
    <row r="4978" spans="1:6" x14ac:dyDescent="0.3">
      <c r="A4978" s="1" t="s">
        <v>15240</v>
      </c>
      <c r="B4978" s="1" t="s">
        <v>14589</v>
      </c>
      <c r="C4978" s="1" t="s">
        <v>8140</v>
      </c>
      <c r="D4978" s="35" t="s">
        <v>8141</v>
      </c>
      <c r="E4978" s="36">
        <v>98107.96</v>
      </c>
      <c r="F4978" s="1" t="s">
        <v>7</v>
      </c>
    </row>
    <row r="4979" spans="1:6" x14ac:dyDescent="0.3">
      <c r="A4979" s="1" t="s">
        <v>15241</v>
      </c>
      <c r="B4979" s="1" t="s">
        <v>15242</v>
      </c>
      <c r="C4979" s="1" t="s">
        <v>9597</v>
      </c>
      <c r="D4979" s="35" t="s">
        <v>9598</v>
      </c>
      <c r="E4979" s="36">
        <v>172296.15</v>
      </c>
      <c r="F4979" s="1" t="s">
        <v>46</v>
      </c>
    </row>
    <row r="4980" spans="1:6" x14ac:dyDescent="0.3">
      <c r="A4980" s="1" t="s">
        <v>15243</v>
      </c>
      <c r="B4980" s="1" t="s">
        <v>15244</v>
      </c>
      <c r="C4980" s="1" t="s">
        <v>15245</v>
      </c>
      <c r="D4980" s="35" t="s">
        <v>15246</v>
      </c>
      <c r="E4980" s="36">
        <v>98146.559999999998</v>
      </c>
      <c r="F4980" s="1" t="s">
        <v>7</v>
      </c>
    </row>
    <row r="4981" spans="1:6" x14ac:dyDescent="0.3">
      <c r="A4981" s="1" t="s">
        <v>15247</v>
      </c>
      <c r="B4981" s="1" t="s">
        <v>15248</v>
      </c>
      <c r="C4981" s="1" t="s">
        <v>15249</v>
      </c>
      <c r="D4981" s="35" t="s">
        <v>15250</v>
      </c>
      <c r="E4981" s="36">
        <v>98146.94</v>
      </c>
      <c r="F4981" s="1" t="s">
        <v>7</v>
      </c>
    </row>
    <row r="4982" spans="1:6" x14ac:dyDescent="0.3">
      <c r="A4982" s="1" t="s">
        <v>15251</v>
      </c>
      <c r="B4982" s="1" t="s">
        <v>15252</v>
      </c>
      <c r="C4982" s="1" t="s">
        <v>15253</v>
      </c>
      <c r="D4982" s="35" t="s">
        <v>15254</v>
      </c>
      <c r="E4982" s="36">
        <v>197525.88</v>
      </c>
      <c r="F4982" s="1" t="s">
        <v>7</v>
      </c>
    </row>
    <row r="4983" spans="1:6" x14ac:dyDescent="0.3">
      <c r="A4983" s="1" t="s">
        <v>15255</v>
      </c>
      <c r="B4983" s="1" t="s">
        <v>15256</v>
      </c>
      <c r="C4983" s="1" t="s">
        <v>15257</v>
      </c>
      <c r="D4983" s="35" t="s">
        <v>15258</v>
      </c>
      <c r="E4983" s="36">
        <v>98762.94</v>
      </c>
      <c r="F4983" s="1" t="s">
        <v>7</v>
      </c>
    </row>
    <row r="4984" spans="1:6" x14ac:dyDescent="0.3">
      <c r="A4984" s="1" t="s">
        <v>15259</v>
      </c>
      <c r="B4984" s="1" t="s">
        <v>15260</v>
      </c>
      <c r="C4984" s="1" t="s">
        <v>8566</v>
      </c>
      <c r="D4984" s="35" t="s">
        <v>8567</v>
      </c>
      <c r="E4984" s="36">
        <v>98146.94</v>
      </c>
      <c r="F4984" s="1" t="s">
        <v>7</v>
      </c>
    </row>
    <row r="4985" spans="1:6" x14ac:dyDescent="0.3">
      <c r="A4985" s="1" t="s">
        <v>15261</v>
      </c>
      <c r="B4985" s="1" t="s">
        <v>14659</v>
      </c>
      <c r="C4985" s="1" t="s">
        <v>14660</v>
      </c>
      <c r="D4985" s="35" t="s">
        <v>14661</v>
      </c>
      <c r="E4985" s="36">
        <v>97465.96</v>
      </c>
      <c r="F4985" s="1" t="s">
        <v>7</v>
      </c>
    </row>
    <row r="4986" spans="1:6" x14ac:dyDescent="0.3">
      <c r="A4986" s="1" t="s">
        <v>15262</v>
      </c>
      <c r="B4986" s="1" t="s">
        <v>15263</v>
      </c>
      <c r="C4986" s="1" t="s">
        <v>856</v>
      </c>
      <c r="D4986" s="35" t="s">
        <v>857</v>
      </c>
      <c r="E4986" s="36">
        <v>98762.94</v>
      </c>
      <c r="F4986" s="1" t="s">
        <v>7</v>
      </c>
    </row>
    <row r="4987" spans="1:6" x14ac:dyDescent="0.3">
      <c r="A4987" s="1" t="s">
        <v>15264</v>
      </c>
      <c r="B4987" s="1" t="s">
        <v>15265</v>
      </c>
      <c r="C4987" s="1" t="s">
        <v>2187</v>
      </c>
      <c r="D4987" s="35" t="s">
        <v>2188</v>
      </c>
      <c r="E4987" s="36">
        <v>198757.89</v>
      </c>
      <c r="F4987" s="1" t="s">
        <v>46</v>
      </c>
    </row>
    <row r="4988" spans="1:6" x14ac:dyDescent="0.3">
      <c r="A4988" s="1" t="s">
        <v>15266</v>
      </c>
      <c r="B4988" s="1" t="s">
        <v>15267</v>
      </c>
      <c r="C4988" s="1" t="s">
        <v>7334</v>
      </c>
      <c r="D4988" s="35" t="s">
        <v>7335</v>
      </c>
      <c r="E4988" s="36">
        <v>98762.9</v>
      </c>
      <c r="F4988" s="1" t="s">
        <v>46</v>
      </c>
    </row>
    <row r="4989" spans="1:6" x14ac:dyDescent="0.3">
      <c r="A4989" s="1" t="s">
        <v>15268</v>
      </c>
      <c r="B4989" s="1" t="s">
        <v>15269</v>
      </c>
      <c r="C4989" s="1" t="s">
        <v>15270</v>
      </c>
      <c r="D4989" s="35" t="s">
        <v>15271</v>
      </c>
      <c r="E4989" s="36">
        <v>98762.94</v>
      </c>
      <c r="F4989" s="1" t="s">
        <v>7</v>
      </c>
    </row>
    <row r="4990" spans="1:6" x14ac:dyDescent="0.3">
      <c r="A4990" s="1" t="s">
        <v>15272</v>
      </c>
      <c r="B4990" s="1" t="s">
        <v>15273</v>
      </c>
      <c r="C4990" s="1" t="s">
        <v>3424</v>
      </c>
      <c r="D4990" s="35" t="s">
        <v>3425</v>
      </c>
      <c r="E4990" s="36">
        <v>98762.94</v>
      </c>
      <c r="F4990" s="1" t="s">
        <v>7</v>
      </c>
    </row>
    <row r="4991" spans="1:6" x14ac:dyDescent="0.3">
      <c r="A4991" s="1" t="s">
        <v>15274</v>
      </c>
      <c r="B4991" s="1" t="s">
        <v>14795</v>
      </c>
      <c r="C4991" s="1" t="s">
        <v>14796</v>
      </c>
      <c r="D4991" s="35" t="s">
        <v>14797</v>
      </c>
      <c r="E4991" s="36">
        <v>98762.94</v>
      </c>
      <c r="F4991" s="1" t="s">
        <v>46</v>
      </c>
    </row>
    <row r="4992" spans="1:6" x14ac:dyDescent="0.3">
      <c r="A4992" s="1" t="s">
        <v>15275</v>
      </c>
      <c r="B4992" s="1" t="s">
        <v>15276</v>
      </c>
      <c r="C4992" s="1" t="s">
        <v>1239</v>
      </c>
      <c r="D4992" s="35" t="s">
        <v>1240</v>
      </c>
      <c r="E4992" s="36">
        <v>198141.88</v>
      </c>
      <c r="F4992" s="1" t="s">
        <v>46</v>
      </c>
    </row>
    <row r="4993" spans="1:6" x14ac:dyDescent="0.3">
      <c r="A4993" s="1" t="s">
        <v>15277</v>
      </c>
      <c r="B4993" s="1" t="s">
        <v>14738</v>
      </c>
      <c r="C4993" s="1" t="s">
        <v>11435</v>
      </c>
      <c r="D4993" s="35" t="s">
        <v>11436</v>
      </c>
      <c r="E4993" s="36">
        <v>98146.94</v>
      </c>
      <c r="F4993" s="1" t="s">
        <v>7</v>
      </c>
    </row>
    <row r="4994" spans="1:6" x14ac:dyDescent="0.3">
      <c r="A4994" s="1" t="s">
        <v>15278</v>
      </c>
      <c r="B4994" s="1" t="s">
        <v>15279</v>
      </c>
      <c r="C4994" s="1" t="s">
        <v>2876</v>
      </c>
      <c r="D4994" s="35" t="s">
        <v>2877</v>
      </c>
      <c r="E4994" s="36">
        <v>97154.96</v>
      </c>
      <c r="F4994" s="1" t="s">
        <v>46</v>
      </c>
    </row>
    <row r="4995" spans="1:6" x14ac:dyDescent="0.3">
      <c r="A4995" s="1" t="s">
        <v>15280</v>
      </c>
      <c r="B4995" s="1" t="s">
        <v>15281</v>
      </c>
      <c r="C4995" s="1" t="s">
        <v>1958</v>
      </c>
      <c r="D4995" s="35" t="s">
        <v>1959</v>
      </c>
      <c r="E4995" s="36">
        <v>294440.83</v>
      </c>
      <c r="F4995" s="1" t="s">
        <v>7</v>
      </c>
    </row>
    <row r="4996" spans="1:6" x14ac:dyDescent="0.3">
      <c r="A4996" s="1" t="s">
        <v>15282</v>
      </c>
      <c r="B4996" s="1" t="s">
        <v>15283</v>
      </c>
      <c r="C4996" s="1" t="s">
        <v>876</v>
      </c>
      <c r="D4996" s="35" t="s">
        <v>877</v>
      </c>
      <c r="E4996" s="36">
        <v>98146.94</v>
      </c>
      <c r="F4996" s="1" t="s">
        <v>7</v>
      </c>
    </row>
    <row r="4997" spans="1:6" x14ac:dyDescent="0.3">
      <c r="A4997" s="1" t="s">
        <v>15284</v>
      </c>
      <c r="B4997" s="1" t="s">
        <v>15285</v>
      </c>
      <c r="C4997" s="1" t="s">
        <v>15286</v>
      </c>
      <c r="D4997" s="35" t="s">
        <v>15287</v>
      </c>
      <c r="E4997" s="36">
        <v>98146.94</v>
      </c>
      <c r="F4997" s="1" t="s">
        <v>7</v>
      </c>
    </row>
    <row r="4998" spans="1:6" x14ac:dyDescent="0.3">
      <c r="A4998" s="1" t="s">
        <v>15288</v>
      </c>
      <c r="B4998" s="1" t="s">
        <v>15289</v>
      </c>
      <c r="C4998" s="1" t="s">
        <v>15290</v>
      </c>
      <c r="D4998" s="35" t="s">
        <v>15291</v>
      </c>
      <c r="E4998" s="36">
        <v>98762.559999999998</v>
      </c>
      <c r="F4998" s="1" t="s">
        <v>7</v>
      </c>
    </row>
    <row r="4999" spans="1:6" x14ac:dyDescent="0.3">
      <c r="A4999" s="1" t="s">
        <v>15292</v>
      </c>
      <c r="B4999" s="1" t="s">
        <v>15293</v>
      </c>
      <c r="C4999" s="1" t="s">
        <v>4258</v>
      </c>
      <c r="D4999" s="35" t="s">
        <v>4259</v>
      </c>
      <c r="E4999" s="36">
        <v>197525.88</v>
      </c>
      <c r="F4999" s="1" t="s">
        <v>7</v>
      </c>
    </row>
    <row r="5000" spans="1:6" x14ac:dyDescent="0.3">
      <c r="A5000" s="1" t="s">
        <v>15294</v>
      </c>
      <c r="B5000" s="1" t="s">
        <v>15295</v>
      </c>
      <c r="C5000" s="1" t="s">
        <v>14672</v>
      </c>
      <c r="D5000" s="35" t="s">
        <v>14673</v>
      </c>
      <c r="E5000" s="36">
        <v>98146.94</v>
      </c>
      <c r="F5000" s="1" t="s">
        <v>46</v>
      </c>
    </row>
    <row r="5001" spans="1:6" x14ac:dyDescent="0.3">
      <c r="A5001" s="1" t="s">
        <v>15296</v>
      </c>
      <c r="B5001" s="1" t="s">
        <v>14655</v>
      </c>
      <c r="C5001" s="1" t="s">
        <v>14656</v>
      </c>
      <c r="D5001" s="35" t="s">
        <v>14657</v>
      </c>
      <c r="E5001" s="36">
        <v>97465.96</v>
      </c>
      <c r="F5001" s="1" t="s">
        <v>7</v>
      </c>
    </row>
    <row r="5002" spans="1:6" x14ac:dyDescent="0.3">
      <c r="A5002" s="1" t="s">
        <v>15297</v>
      </c>
      <c r="B5002" s="1" t="s">
        <v>15298</v>
      </c>
      <c r="C5002" s="1" t="s">
        <v>3675</v>
      </c>
      <c r="D5002" s="35" t="s">
        <v>3676</v>
      </c>
      <c r="E5002" s="36">
        <v>148144.41</v>
      </c>
      <c r="F5002" s="1" t="s">
        <v>46</v>
      </c>
    </row>
    <row r="5003" spans="1:6" x14ac:dyDescent="0.3">
      <c r="A5003" s="1" t="s">
        <v>15299</v>
      </c>
      <c r="B5003" s="1" t="s">
        <v>15300</v>
      </c>
      <c r="C5003" s="1" t="s">
        <v>3564</v>
      </c>
      <c r="D5003" s="35" t="s">
        <v>3565</v>
      </c>
      <c r="E5003" s="36">
        <v>196293.89</v>
      </c>
      <c r="F5003" s="1" t="s">
        <v>46</v>
      </c>
    </row>
    <row r="5004" spans="1:6" x14ac:dyDescent="0.3">
      <c r="A5004" s="1" t="s">
        <v>15301</v>
      </c>
      <c r="B5004" s="1" t="s">
        <v>15302</v>
      </c>
      <c r="C5004" s="1" t="s">
        <v>14815</v>
      </c>
      <c r="D5004" s="35" t="s">
        <v>14816</v>
      </c>
      <c r="E5004" s="36">
        <v>98762.94</v>
      </c>
      <c r="F5004" s="1" t="s">
        <v>7</v>
      </c>
    </row>
    <row r="5005" spans="1:6" x14ac:dyDescent="0.3">
      <c r="A5005" s="1" t="s">
        <v>15303</v>
      </c>
      <c r="B5005" s="1" t="s">
        <v>15304</v>
      </c>
      <c r="C5005" s="1" t="s">
        <v>2366</v>
      </c>
      <c r="D5005" s="35" t="s">
        <v>2367</v>
      </c>
      <c r="E5005" s="36">
        <v>98146.559999999998</v>
      </c>
      <c r="F5005" s="1" t="s">
        <v>7</v>
      </c>
    </row>
    <row r="5006" spans="1:6" x14ac:dyDescent="0.3">
      <c r="A5006" s="1" t="s">
        <v>15305</v>
      </c>
      <c r="B5006" s="1" t="s">
        <v>15306</v>
      </c>
      <c r="C5006" s="1" t="s">
        <v>8419</v>
      </c>
      <c r="D5006" s="35" t="s">
        <v>8420</v>
      </c>
      <c r="E5006" s="36">
        <v>99378.94</v>
      </c>
      <c r="F5006" s="1" t="s">
        <v>46</v>
      </c>
    </row>
    <row r="5007" spans="1:6" x14ac:dyDescent="0.3">
      <c r="A5007" s="1" t="s">
        <v>15307</v>
      </c>
      <c r="B5007" s="1" t="s">
        <v>15308</v>
      </c>
      <c r="C5007" s="1" t="s">
        <v>5966</v>
      </c>
      <c r="D5007" s="35" t="s">
        <v>5967</v>
      </c>
      <c r="E5007" s="36">
        <v>49997.47</v>
      </c>
      <c r="F5007" s="1" t="s">
        <v>7</v>
      </c>
    </row>
    <row r="5008" spans="1:6" x14ac:dyDescent="0.3">
      <c r="A5008" s="1" t="s">
        <v>15309</v>
      </c>
      <c r="B5008" s="1" t="s">
        <v>15310</v>
      </c>
      <c r="C5008" s="1" t="s">
        <v>12684</v>
      </c>
      <c r="D5008" s="35" t="s">
        <v>12685</v>
      </c>
      <c r="E5008" s="36">
        <v>197525.88</v>
      </c>
      <c r="F5008" s="1" t="s">
        <v>46</v>
      </c>
    </row>
    <row r="5009" spans="1:6" x14ac:dyDescent="0.3">
      <c r="A5009" s="1" t="s">
        <v>15311</v>
      </c>
      <c r="B5009" s="1" t="s">
        <v>15312</v>
      </c>
      <c r="C5009" s="1" t="s">
        <v>14540</v>
      </c>
      <c r="D5009" s="35" t="s">
        <v>14541</v>
      </c>
      <c r="E5009" s="36">
        <v>122683.68</v>
      </c>
      <c r="F5009" s="1" t="s">
        <v>7</v>
      </c>
    </row>
    <row r="5010" spans="1:6" x14ac:dyDescent="0.3">
      <c r="A5010" s="1" t="s">
        <v>15313</v>
      </c>
      <c r="B5010" s="1" t="s">
        <v>15314</v>
      </c>
      <c r="C5010" s="1" t="s">
        <v>14792</v>
      </c>
      <c r="D5010" s="35" t="s">
        <v>14793</v>
      </c>
      <c r="E5010" s="36">
        <v>196293.89</v>
      </c>
      <c r="F5010" s="1" t="s">
        <v>46</v>
      </c>
    </row>
    <row r="5011" spans="1:6" x14ac:dyDescent="0.3">
      <c r="A5011" s="1" t="s">
        <v>15315</v>
      </c>
      <c r="B5011" s="1" t="s">
        <v>15316</v>
      </c>
      <c r="C5011" s="1" t="s">
        <v>15317</v>
      </c>
      <c r="D5011" s="35" t="s">
        <v>15318</v>
      </c>
      <c r="E5011" s="36">
        <v>148144.42000000001</v>
      </c>
      <c r="F5011" s="1" t="s">
        <v>7</v>
      </c>
    </row>
    <row r="5012" spans="1:6" x14ac:dyDescent="0.3">
      <c r="A5012" s="1" t="s">
        <v>15319</v>
      </c>
      <c r="B5012" s="1" t="s">
        <v>15320</v>
      </c>
      <c r="C5012" s="1" t="s">
        <v>14731</v>
      </c>
      <c r="D5012" s="35" t="s">
        <v>14732</v>
      </c>
      <c r="E5012" s="36">
        <v>318018</v>
      </c>
      <c r="F5012" s="1" t="s">
        <v>7</v>
      </c>
    </row>
    <row r="5013" spans="1:6" x14ac:dyDescent="0.3">
      <c r="A5013" s="1" t="s">
        <v>15321</v>
      </c>
      <c r="B5013" s="1" t="s">
        <v>15322</v>
      </c>
      <c r="C5013" s="1" t="s">
        <v>1259</v>
      </c>
      <c r="D5013" s="35" t="s">
        <v>1260</v>
      </c>
      <c r="E5013" s="36">
        <v>235600</v>
      </c>
      <c r="F5013" s="1" t="s">
        <v>3</v>
      </c>
    </row>
    <row r="5014" spans="1:6" x14ac:dyDescent="0.3">
      <c r="A5014" s="1" t="s">
        <v>15323</v>
      </c>
      <c r="B5014" s="1" t="s">
        <v>15324</v>
      </c>
      <c r="C5014" s="1" t="s">
        <v>7866</v>
      </c>
      <c r="D5014" s="35" t="s">
        <v>7867</v>
      </c>
      <c r="E5014" s="36">
        <v>779454.96</v>
      </c>
      <c r="F5014" s="1" t="s">
        <v>7</v>
      </c>
    </row>
    <row r="5015" spans="1:6" x14ac:dyDescent="0.3">
      <c r="A5015" s="1" t="s">
        <v>15325</v>
      </c>
      <c r="B5015" s="1" t="s">
        <v>15326</v>
      </c>
      <c r="C5015" s="1" t="s">
        <v>6051</v>
      </c>
      <c r="D5015" s="35" t="s">
        <v>6052</v>
      </c>
      <c r="E5015" s="36">
        <v>623765.89</v>
      </c>
      <c r="F5015" s="1" t="s">
        <v>28</v>
      </c>
    </row>
    <row r="5016" spans="1:6" x14ac:dyDescent="0.3">
      <c r="A5016" s="1" t="s">
        <v>15327</v>
      </c>
      <c r="B5016" s="1" t="s">
        <v>15328</v>
      </c>
      <c r="C5016" s="1" t="s">
        <v>8485</v>
      </c>
      <c r="D5016" s="35" t="s">
        <v>8486</v>
      </c>
      <c r="E5016" s="36">
        <v>224962.04</v>
      </c>
      <c r="F5016" s="1" t="s">
        <v>7</v>
      </c>
    </row>
    <row r="5017" spans="1:6" x14ac:dyDescent="0.3">
      <c r="A5017" s="1" t="s">
        <v>15329</v>
      </c>
      <c r="B5017" s="1" t="s">
        <v>15330</v>
      </c>
      <c r="C5017" s="1" t="s">
        <v>3332</v>
      </c>
      <c r="D5017" s="35" t="s">
        <v>3333</v>
      </c>
      <c r="E5017" s="36">
        <v>649490</v>
      </c>
      <c r="F5017" s="1" t="s">
        <v>28</v>
      </c>
    </row>
    <row r="5018" spans="1:6" x14ac:dyDescent="0.3">
      <c r="A5018" s="1" t="s">
        <v>15331</v>
      </c>
      <c r="B5018" s="1" t="s">
        <v>179</v>
      </c>
      <c r="C5018" s="1" t="s">
        <v>134</v>
      </c>
      <c r="D5018" s="35" t="s">
        <v>135</v>
      </c>
      <c r="E5018" s="36">
        <v>552400</v>
      </c>
      <c r="F5018" s="1" t="s">
        <v>7</v>
      </c>
    </row>
    <row r="5019" spans="1:6" x14ac:dyDescent="0.3">
      <c r="A5019" s="1" t="s">
        <v>15332</v>
      </c>
      <c r="B5019" s="1" t="s">
        <v>15333</v>
      </c>
      <c r="C5019" s="1" t="s">
        <v>4182</v>
      </c>
      <c r="D5019" s="35" t="s">
        <v>4183</v>
      </c>
      <c r="E5019" s="36">
        <v>821700</v>
      </c>
      <c r="F5019" s="1" t="s">
        <v>7</v>
      </c>
    </row>
    <row r="5020" spans="1:6" x14ac:dyDescent="0.3">
      <c r="A5020" s="1" t="s">
        <v>15334</v>
      </c>
      <c r="B5020" s="1" t="s">
        <v>15335</v>
      </c>
      <c r="C5020" s="1" t="s">
        <v>3410</v>
      </c>
      <c r="D5020" s="35" t="s">
        <v>3411</v>
      </c>
      <c r="E5020" s="36">
        <v>455000</v>
      </c>
      <c r="F5020" s="1" t="s">
        <v>7</v>
      </c>
    </row>
    <row r="5021" spans="1:6" x14ac:dyDescent="0.3">
      <c r="A5021" s="1" t="s">
        <v>15336</v>
      </c>
      <c r="B5021" s="1" t="s">
        <v>15337</v>
      </c>
      <c r="C5021" s="1" t="s">
        <v>3730</v>
      </c>
      <c r="D5021" s="35" t="s">
        <v>3731</v>
      </c>
      <c r="E5021" s="36">
        <v>407400</v>
      </c>
      <c r="F5021" s="1" t="s">
        <v>28</v>
      </c>
    </row>
    <row r="5022" spans="1:6" x14ac:dyDescent="0.3">
      <c r="A5022" s="1" t="s">
        <v>15338</v>
      </c>
      <c r="B5022" s="1" t="s">
        <v>15339</v>
      </c>
      <c r="C5022" s="1" t="s">
        <v>15340</v>
      </c>
      <c r="D5022" s="35" t="s">
        <v>15341</v>
      </c>
      <c r="E5022" s="36">
        <v>207565.77</v>
      </c>
      <c r="F5022" s="1" t="s">
        <v>3</v>
      </c>
    </row>
    <row r="5023" spans="1:6" x14ac:dyDescent="0.3">
      <c r="A5023" s="1" t="s">
        <v>15342</v>
      </c>
      <c r="B5023" s="1" t="s">
        <v>15343</v>
      </c>
      <c r="C5023" s="1" t="s">
        <v>2988</v>
      </c>
      <c r="D5023" s="35" t="s">
        <v>2989</v>
      </c>
      <c r="E5023" s="36">
        <v>481121.39</v>
      </c>
      <c r="F5023" s="1" t="s">
        <v>3</v>
      </c>
    </row>
    <row r="5024" spans="1:6" x14ac:dyDescent="0.3">
      <c r="A5024" s="1" t="s">
        <v>15344</v>
      </c>
      <c r="B5024" s="1" t="s">
        <v>15345</v>
      </c>
      <c r="C5024" s="1" t="s">
        <v>7962</v>
      </c>
      <c r="D5024" s="35" t="s">
        <v>7963</v>
      </c>
      <c r="E5024" s="36">
        <v>206566.39999999999</v>
      </c>
      <c r="F5024" s="1" t="s">
        <v>7</v>
      </c>
    </row>
    <row r="5025" spans="1:6" x14ac:dyDescent="0.3">
      <c r="A5025" s="1" t="s">
        <v>15346</v>
      </c>
      <c r="B5025" s="1" t="s">
        <v>15347</v>
      </c>
      <c r="C5025" s="1" t="s">
        <v>1398</v>
      </c>
      <c r="D5025" s="35" t="s">
        <v>1399</v>
      </c>
      <c r="E5025" s="36">
        <v>113256</v>
      </c>
      <c r="F5025" s="1" t="s">
        <v>3</v>
      </c>
    </row>
    <row r="5026" spans="1:6" x14ac:dyDescent="0.3">
      <c r="A5026" s="1" t="s">
        <v>15348</v>
      </c>
      <c r="B5026" s="1" t="s">
        <v>15349</v>
      </c>
      <c r="C5026" s="1" t="s">
        <v>14833</v>
      </c>
      <c r="D5026" s="35" t="s">
        <v>14834</v>
      </c>
      <c r="E5026" s="36">
        <v>542120</v>
      </c>
      <c r="F5026" s="1" t="s">
        <v>28</v>
      </c>
    </row>
    <row r="5027" spans="1:6" x14ac:dyDescent="0.3">
      <c r="A5027" s="1" t="s">
        <v>15350</v>
      </c>
      <c r="B5027" s="1" t="s">
        <v>15351</v>
      </c>
      <c r="C5027" s="1" t="s">
        <v>1512</v>
      </c>
      <c r="D5027" s="35" t="s">
        <v>1513</v>
      </c>
      <c r="E5027" s="36">
        <v>273000</v>
      </c>
      <c r="F5027" s="1" t="s">
        <v>7</v>
      </c>
    </row>
    <row r="5028" spans="1:6" x14ac:dyDescent="0.3">
      <c r="A5028" s="1" t="s">
        <v>15352</v>
      </c>
      <c r="B5028" s="1" t="s">
        <v>839</v>
      </c>
      <c r="C5028" s="1" t="s">
        <v>840</v>
      </c>
      <c r="D5028" s="35" t="s">
        <v>841</v>
      </c>
      <c r="E5028" s="36">
        <v>531200</v>
      </c>
      <c r="F5028" s="1" t="s">
        <v>28</v>
      </c>
    </row>
    <row r="5029" spans="1:6" x14ac:dyDescent="0.3">
      <c r="A5029" s="1" t="s">
        <v>15353</v>
      </c>
      <c r="B5029" s="1" t="s">
        <v>15354</v>
      </c>
      <c r="C5029" s="1" t="s">
        <v>8349</v>
      </c>
      <c r="D5029" s="35" t="s">
        <v>8350</v>
      </c>
      <c r="E5029" s="36">
        <v>164320.60999999999</v>
      </c>
      <c r="F5029" s="1" t="s">
        <v>7</v>
      </c>
    </row>
    <row r="5030" spans="1:6" x14ac:dyDescent="0.3">
      <c r="A5030" s="1" t="s">
        <v>15355</v>
      </c>
      <c r="B5030" s="1" t="s">
        <v>15356</v>
      </c>
      <c r="C5030" s="1" t="s">
        <v>15357</v>
      </c>
      <c r="D5030" s="35" t="s">
        <v>15358</v>
      </c>
      <c r="E5030" s="36">
        <v>180400</v>
      </c>
      <c r="F5030" s="1" t="s">
        <v>3</v>
      </c>
    </row>
    <row r="5031" spans="1:6" x14ac:dyDescent="0.3">
      <c r="A5031" s="1" t="s">
        <v>15359</v>
      </c>
      <c r="B5031" s="1" t="s">
        <v>15360</v>
      </c>
      <c r="C5031" s="1" t="s">
        <v>5689</v>
      </c>
      <c r="D5031" s="35" t="s">
        <v>5690</v>
      </c>
      <c r="E5031" s="36">
        <v>545378.35</v>
      </c>
      <c r="F5031" s="1" t="s">
        <v>7</v>
      </c>
    </row>
    <row r="5032" spans="1:6" x14ac:dyDescent="0.3">
      <c r="A5032" s="1" t="s">
        <v>15361</v>
      </c>
      <c r="B5032" s="1" t="s">
        <v>15362</v>
      </c>
      <c r="C5032" s="1" t="s">
        <v>3137</v>
      </c>
      <c r="D5032" s="35" t="s">
        <v>3138</v>
      </c>
      <c r="E5032" s="36">
        <v>420000</v>
      </c>
      <c r="F5032" s="1" t="s">
        <v>7</v>
      </c>
    </row>
    <row r="5033" spans="1:6" x14ac:dyDescent="0.3">
      <c r="A5033" s="1" t="s">
        <v>15363</v>
      </c>
      <c r="B5033" s="1" t="s">
        <v>15364</v>
      </c>
      <c r="C5033" s="1" t="s">
        <v>15365</v>
      </c>
      <c r="D5033" s="35" t="s">
        <v>15366</v>
      </c>
      <c r="E5033" s="36">
        <v>733599.99</v>
      </c>
      <c r="F5033" s="1" t="s">
        <v>7</v>
      </c>
    </row>
    <row r="5034" spans="1:6" x14ac:dyDescent="0.3">
      <c r="A5034" s="1" t="s">
        <v>15367</v>
      </c>
      <c r="B5034" s="1" t="s">
        <v>15368</v>
      </c>
      <c r="C5034" s="1" t="s">
        <v>6000</v>
      </c>
      <c r="D5034" s="35" t="s">
        <v>6001</v>
      </c>
      <c r="E5034" s="36">
        <v>213600</v>
      </c>
      <c r="F5034" s="1" t="s">
        <v>3</v>
      </c>
    </row>
    <row r="5035" spans="1:6" x14ac:dyDescent="0.3">
      <c r="A5035" s="1" t="s">
        <v>15369</v>
      </c>
      <c r="B5035" s="1" t="s">
        <v>15370</v>
      </c>
      <c r="C5035" s="1" t="s">
        <v>11435</v>
      </c>
      <c r="D5035" s="35" t="s">
        <v>11436</v>
      </c>
      <c r="E5035" s="36">
        <v>117132.56</v>
      </c>
      <c r="F5035" s="1" t="s">
        <v>7</v>
      </c>
    </row>
    <row r="5036" spans="1:6" x14ac:dyDescent="0.3">
      <c r="A5036" s="1" t="s">
        <v>15371</v>
      </c>
      <c r="B5036" s="1" t="s">
        <v>15372</v>
      </c>
      <c r="C5036" s="1" t="s">
        <v>3657</v>
      </c>
      <c r="D5036" s="35" t="s">
        <v>3658</v>
      </c>
      <c r="E5036" s="36">
        <v>650000</v>
      </c>
      <c r="F5036" s="1" t="s">
        <v>7</v>
      </c>
    </row>
    <row r="5037" spans="1:6" x14ac:dyDescent="0.3">
      <c r="A5037" s="1" t="s">
        <v>15373</v>
      </c>
      <c r="B5037" s="1" t="s">
        <v>15374</v>
      </c>
      <c r="C5037" s="1" t="s">
        <v>3117</v>
      </c>
      <c r="D5037" s="35" t="s">
        <v>3118</v>
      </c>
      <c r="E5037" s="36">
        <v>909999.84</v>
      </c>
      <c r="F5037" s="1" t="s">
        <v>28</v>
      </c>
    </row>
    <row r="5038" spans="1:6" x14ac:dyDescent="0.3">
      <c r="A5038" s="1" t="s">
        <v>15375</v>
      </c>
      <c r="B5038" s="1" t="s">
        <v>15376</v>
      </c>
      <c r="C5038" s="1" t="s">
        <v>2952</v>
      </c>
      <c r="D5038" s="35" t="s">
        <v>2953</v>
      </c>
      <c r="E5038" s="36">
        <v>779734.73</v>
      </c>
      <c r="F5038" s="1" t="s">
        <v>7</v>
      </c>
    </row>
    <row r="5039" spans="1:6" x14ac:dyDescent="0.3">
      <c r="A5039" s="1" t="s">
        <v>15377</v>
      </c>
      <c r="B5039" s="1" t="s">
        <v>15378</v>
      </c>
      <c r="C5039" s="1" t="s">
        <v>14354</v>
      </c>
      <c r="D5039" s="35" t="s">
        <v>14355</v>
      </c>
      <c r="E5039" s="36">
        <v>327300</v>
      </c>
      <c r="F5039" s="1" t="s">
        <v>7</v>
      </c>
    </row>
    <row r="5040" spans="1:6" x14ac:dyDescent="0.3">
      <c r="A5040" s="1" t="s">
        <v>15379</v>
      </c>
      <c r="B5040" s="1" t="s">
        <v>15380</v>
      </c>
      <c r="C5040" s="1" t="s">
        <v>3360</v>
      </c>
      <c r="D5040" s="35" t="s">
        <v>3361</v>
      </c>
      <c r="E5040" s="36">
        <v>599800</v>
      </c>
      <c r="F5040" s="1" t="s">
        <v>7</v>
      </c>
    </row>
    <row r="5041" spans="1:6" x14ac:dyDescent="0.3">
      <c r="A5041" s="1" t="s">
        <v>15381</v>
      </c>
      <c r="B5041" s="1" t="s">
        <v>15382</v>
      </c>
      <c r="C5041" s="1" t="s">
        <v>5401</v>
      </c>
      <c r="D5041" s="35" t="s">
        <v>5402</v>
      </c>
      <c r="E5041" s="36">
        <v>493497.29</v>
      </c>
      <c r="F5041" s="1" t="s">
        <v>7</v>
      </c>
    </row>
    <row r="5042" spans="1:6" x14ac:dyDescent="0.3">
      <c r="A5042" s="1" t="s">
        <v>15383</v>
      </c>
      <c r="B5042" s="1" t="s">
        <v>15384</v>
      </c>
      <c r="C5042" s="1" t="s">
        <v>8401</v>
      </c>
      <c r="D5042" s="35" t="s">
        <v>8402</v>
      </c>
      <c r="E5042" s="36">
        <v>194968.33</v>
      </c>
      <c r="F5042" s="1" t="s">
        <v>3</v>
      </c>
    </row>
    <row r="5043" spans="1:6" x14ac:dyDescent="0.3">
      <c r="A5043" s="1" t="s">
        <v>15385</v>
      </c>
      <c r="B5043" s="1" t="s">
        <v>15386</v>
      </c>
      <c r="C5043" s="1" t="s">
        <v>14499</v>
      </c>
      <c r="D5043" s="35" t="s">
        <v>14500</v>
      </c>
      <c r="E5043" s="36">
        <v>107500</v>
      </c>
      <c r="F5043" s="1" t="s">
        <v>7</v>
      </c>
    </row>
    <row r="5044" spans="1:6" x14ac:dyDescent="0.3">
      <c r="A5044" s="1" t="s">
        <v>15387</v>
      </c>
      <c r="B5044" s="1" t="s">
        <v>15388</v>
      </c>
      <c r="C5044" s="1" t="s">
        <v>8068</v>
      </c>
      <c r="D5044" s="35" t="s">
        <v>8069</v>
      </c>
      <c r="E5044" s="36">
        <v>429000</v>
      </c>
      <c r="F5044" s="1" t="s">
        <v>438</v>
      </c>
    </row>
    <row r="5045" spans="1:6" x14ac:dyDescent="0.3">
      <c r="A5045" s="1" t="s">
        <v>15389</v>
      </c>
      <c r="B5045" s="1" t="s">
        <v>15390</v>
      </c>
      <c r="C5045" s="1" t="s">
        <v>15048</v>
      </c>
      <c r="D5045" s="35" t="s">
        <v>15049</v>
      </c>
      <c r="E5045" s="36">
        <v>117716.27</v>
      </c>
      <c r="F5045" s="1" t="s">
        <v>28</v>
      </c>
    </row>
    <row r="5046" spans="1:6" x14ac:dyDescent="0.3">
      <c r="A5046" s="1" t="s">
        <v>15391</v>
      </c>
      <c r="B5046" s="1" t="s">
        <v>15392</v>
      </c>
      <c r="C5046" s="1" t="s">
        <v>15393</v>
      </c>
      <c r="D5046" s="35" t="s">
        <v>15394</v>
      </c>
      <c r="E5046" s="36">
        <v>487496</v>
      </c>
      <c r="F5046" s="1" t="s">
        <v>7</v>
      </c>
    </row>
    <row r="5047" spans="1:6" x14ac:dyDescent="0.3">
      <c r="A5047" s="1" t="s">
        <v>15395</v>
      </c>
      <c r="B5047" s="1" t="s">
        <v>15396</v>
      </c>
      <c r="C5047" s="1" t="s">
        <v>7284</v>
      </c>
      <c r="D5047" s="35" t="s">
        <v>7285</v>
      </c>
      <c r="E5047" s="36">
        <v>225940.07</v>
      </c>
      <c r="F5047" s="1" t="s">
        <v>7</v>
      </c>
    </row>
    <row r="5048" spans="1:6" x14ac:dyDescent="0.3">
      <c r="A5048" s="1" t="s">
        <v>15397</v>
      </c>
      <c r="B5048" s="1" t="s">
        <v>15398</v>
      </c>
      <c r="C5048" s="1" t="s">
        <v>15399</v>
      </c>
      <c r="D5048" s="35" t="s">
        <v>15400</v>
      </c>
      <c r="E5048" s="36">
        <v>996713</v>
      </c>
      <c r="F5048" s="1" t="s">
        <v>7</v>
      </c>
    </row>
    <row r="5049" spans="1:6" x14ac:dyDescent="0.3">
      <c r="A5049" s="1" t="s">
        <v>15401</v>
      </c>
      <c r="B5049" s="1" t="s">
        <v>15402</v>
      </c>
      <c r="C5049" s="1" t="s">
        <v>14789</v>
      </c>
      <c r="D5049" s="35" t="s">
        <v>14790</v>
      </c>
      <c r="E5049" s="36">
        <v>803999.67</v>
      </c>
      <c r="F5049" s="1" t="s">
        <v>7</v>
      </c>
    </row>
    <row r="5050" spans="1:6" x14ac:dyDescent="0.3">
      <c r="A5050" s="1" t="s">
        <v>15403</v>
      </c>
      <c r="B5050" s="1" t="s">
        <v>15404</v>
      </c>
      <c r="C5050" s="1" t="s">
        <v>14354</v>
      </c>
      <c r="D5050" s="35" t="s">
        <v>14355</v>
      </c>
      <c r="E5050" s="36">
        <v>320564</v>
      </c>
      <c r="F5050" s="1" t="s">
        <v>7</v>
      </c>
    </row>
    <row r="5051" spans="1:6" x14ac:dyDescent="0.3">
      <c r="A5051" s="1" t="s">
        <v>15405</v>
      </c>
      <c r="B5051" s="1" t="s">
        <v>15406</v>
      </c>
      <c r="C5051" s="1" t="s">
        <v>6000</v>
      </c>
      <c r="D5051" s="35" t="s">
        <v>6001</v>
      </c>
      <c r="E5051" s="36">
        <v>310310</v>
      </c>
      <c r="F5051" s="1" t="s">
        <v>7</v>
      </c>
    </row>
    <row r="5052" spans="1:6" x14ac:dyDescent="0.3">
      <c r="A5052" s="1" t="s">
        <v>15407</v>
      </c>
      <c r="B5052" s="1" t="s">
        <v>15408</v>
      </c>
      <c r="C5052" s="1" t="s">
        <v>2958</v>
      </c>
      <c r="D5052" s="35" t="s">
        <v>2959</v>
      </c>
      <c r="E5052" s="36">
        <v>216304.56</v>
      </c>
      <c r="F5052" s="1" t="s">
        <v>7</v>
      </c>
    </row>
    <row r="5053" spans="1:6" x14ac:dyDescent="0.3">
      <c r="A5053" s="1" t="s">
        <v>15409</v>
      </c>
      <c r="B5053" s="1" t="s">
        <v>15410</v>
      </c>
      <c r="C5053" s="1" t="s">
        <v>3360</v>
      </c>
      <c r="D5053" s="35" t="s">
        <v>3361</v>
      </c>
      <c r="E5053" s="36">
        <v>257212</v>
      </c>
      <c r="F5053" s="1" t="s">
        <v>7</v>
      </c>
    </row>
    <row r="5054" spans="1:6" x14ac:dyDescent="0.3">
      <c r="A5054" s="1" t="s">
        <v>15411</v>
      </c>
      <c r="B5054" s="1" t="s">
        <v>15412</v>
      </c>
      <c r="C5054" s="1" t="s">
        <v>1512</v>
      </c>
      <c r="D5054" s="35" t="s">
        <v>1513</v>
      </c>
      <c r="E5054" s="36">
        <v>253132.43</v>
      </c>
      <c r="F5054" s="1" t="s">
        <v>7</v>
      </c>
    </row>
    <row r="5055" spans="1:6" x14ac:dyDescent="0.3">
      <c r="A5055" s="1" t="s">
        <v>15413</v>
      </c>
      <c r="B5055" s="1" t="s">
        <v>15414</v>
      </c>
      <c r="C5055" s="1" t="s">
        <v>11554</v>
      </c>
      <c r="D5055" s="35" t="s">
        <v>11555</v>
      </c>
      <c r="E5055" s="36">
        <v>169800</v>
      </c>
      <c r="F5055" s="1" t="s">
        <v>7</v>
      </c>
    </row>
    <row r="5056" spans="1:6" x14ac:dyDescent="0.3">
      <c r="A5056" s="1" t="s">
        <v>15415</v>
      </c>
      <c r="B5056" s="1" t="s">
        <v>15416</v>
      </c>
      <c r="C5056" s="1" t="s">
        <v>1601</v>
      </c>
      <c r="D5056" s="35" t="s">
        <v>1602</v>
      </c>
      <c r="E5056" s="36">
        <v>324628.92</v>
      </c>
      <c r="F5056" s="1" t="s">
        <v>3</v>
      </c>
    </row>
    <row r="5057" spans="1:6" x14ac:dyDescent="0.3">
      <c r="A5057" s="1" t="s">
        <v>15417</v>
      </c>
      <c r="B5057" s="1" t="s">
        <v>15418</v>
      </c>
      <c r="C5057" s="1" t="s">
        <v>15104</v>
      </c>
      <c r="D5057" s="35" t="s">
        <v>15105</v>
      </c>
      <c r="E5057" s="36">
        <v>185841.97</v>
      </c>
      <c r="F5057" s="1" t="s">
        <v>7</v>
      </c>
    </row>
    <row r="5058" spans="1:6" x14ac:dyDescent="0.3">
      <c r="A5058" s="1" t="s">
        <v>15419</v>
      </c>
      <c r="B5058" s="1" t="s">
        <v>15420</v>
      </c>
      <c r="C5058" s="1" t="s">
        <v>5469</v>
      </c>
      <c r="D5058" s="35" t="s">
        <v>5470</v>
      </c>
      <c r="E5058" s="36">
        <v>422809.34</v>
      </c>
      <c r="F5058" s="1" t="s">
        <v>438</v>
      </c>
    </row>
    <row r="5059" spans="1:6" x14ac:dyDescent="0.3">
      <c r="A5059" s="1" t="s">
        <v>15421</v>
      </c>
      <c r="B5059" s="1" t="s">
        <v>15422</v>
      </c>
      <c r="C5059" s="1" t="s">
        <v>4047</v>
      </c>
      <c r="D5059" s="35" t="s">
        <v>4048</v>
      </c>
      <c r="E5059" s="36">
        <v>13571195</v>
      </c>
      <c r="F5059" s="1" t="s">
        <v>7</v>
      </c>
    </row>
    <row r="5060" spans="1:6" x14ac:dyDescent="0.3">
      <c r="A5060" s="1" t="s">
        <v>15423</v>
      </c>
      <c r="B5060" s="1" t="s">
        <v>15424</v>
      </c>
      <c r="C5060" s="1" t="s">
        <v>8419</v>
      </c>
      <c r="D5060" s="35" t="s">
        <v>8420</v>
      </c>
      <c r="E5060" s="36">
        <v>302579.20000000001</v>
      </c>
      <c r="F5060" s="1" t="s">
        <v>28</v>
      </c>
    </row>
    <row r="5061" spans="1:6" x14ac:dyDescent="0.3">
      <c r="A5061" s="1" t="s">
        <v>15425</v>
      </c>
      <c r="B5061" s="1" t="s">
        <v>15426</v>
      </c>
      <c r="C5061" s="1" t="s">
        <v>5970</v>
      </c>
      <c r="D5061" s="35" t="s">
        <v>5971</v>
      </c>
      <c r="E5061" s="36">
        <v>500636.73</v>
      </c>
      <c r="F5061" s="1" t="s">
        <v>7</v>
      </c>
    </row>
    <row r="5062" spans="1:6" x14ac:dyDescent="0.3">
      <c r="A5062" s="1" t="s">
        <v>15427</v>
      </c>
      <c r="B5062" s="1" t="s">
        <v>15428</v>
      </c>
      <c r="C5062" s="1" t="s">
        <v>14526</v>
      </c>
      <c r="D5062" s="35" t="s">
        <v>14527</v>
      </c>
      <c r="E5062" s="36">
        <v>233849.77</v>
      </c>
      <c r="F5062" s="1" t="s">
        <v>7</v>
      </c>
    </row>
    <row r="5063" spans="1:6" x14ac:dyDescent="0.3">
      <c r="A5063" s="1" t="s">
        <v>15429</v>
      </c>
      <c r="B5063" s="1" t="s">
        <v>15430</v>
      </c>
      <c r="C5063" s="1" t="s">
        <v>15431</v>
      </c>
      <c r="D5063" s="35" t="s">
        <v>15432</v>
      </c>
      <c r="E5063" s="36">
        <v>213999.98</v>
      </c>
      <c r="F5063" s="1" t="s">
        <v>7</v>
      </c>
    </row>
    <row r="5064" spans="1:6" x14ac:dyDescent="0.3">
      <c r="A5064" s="1" t="s">
        <v>15433</v>
      </c>
      <c r="B5064" s="1" t="s">
        <v>15434</v>
      </c>
      <c r="C5064" s="1" t="s">
        <v>6968</v>
      </c>
      <c r="D5064" s="35" t="s">
        <v>6969</v>
      </c>
      <c r="E5064" s="36">
        <v>501731.23</v>
      </c>
      <c r="F5064" s="1" t="s">
        <v>7</v>
      </c>
    </row>
    <row r="5065" spans="1:6" x14ac:dyDescent="0.3">
      <c r="A5065" s="1" t="s">
        <v>15435</v>
      </c>
      <c r="B5065" s="1" t="s">
        <v>15436</v>
      </c>
      <c r="C5065" s="1" t="s">
        <v>15437</v>
      </c>
      <c r="D5065" s="35" t="s">
        <v>15438</v>
      </c>
      <c r="E5065" s="36">
        <v>160837.95000000001</v>
      </c>
      <c r="F5065" s="1" t="s">
        <v>7</v>
      </c>
    </row>
    <row r="5066" spans="1:6" x14ac:dyDescent="0.3">
      <c r="A5066" s="1" t="s">
        <v>15439</v>
      </c>
      <c r="B5066" s="1" t="s">
        <v>15440</v>
      </c>
      <c r="C5066" s="1" t="s">
        <v>14747</v>
      </c>
      <c r="D5066" s="35" t="s">
        <v>14748</v>
      </c>
      <c r="E5066" s="36">
        <v>178000</v>
      </c>
      <c r="F5066" s="1" t="s">
        <v>7</v>
      </c>
    </row>
    <row r="5067" spans="1:6" x14ac:dyDescent="0.3">
      <c r="A5067" s="1" t="s">
        <v>15441</v>
      </c>
      <c r="B5067" s="1" t="s">
        <v>15442</v>
      </c>
      <c r="C5067" s="1" t="s">
        <v>5960</v>
      </c>
      <c r="D5067" s="35" t="s">
        <v>5961</v>
      </c>
      <c r="E5067" s="36">
        <v>224129.28</v>
      </c>
      <c r="F5067" s="1" t="s">
        <v>7</v>
      </c>
    </row>
    <row r="5068" spans="1:6" x14ac:dyDescent="0.3">
      <c r="A5068" s="1" t="s">
        <v>15443</v>
      </c>
      <c r="B5068" s="1" t="s">
        <v>15444</v>
      </c>
      <c r="C5068" s="1" t="s">
        <v>812</v>
      </c>
      <c r="D5068" s="35" t="s">
        <v>813</v>
      </c>
      <c r="E5068" s="36">
        <v>616400</v>
      </c>
      <c r="F5068" s="1" t="s">
        <v>7</v>
      </c>
    </row>
    <row r="5069" spans="1:6" x14ac:dyDescent="0.3">
      <c r="A5069" s="1" t="s">
        <v>15445</v>
      </c>
      <c r="B5069" s="1" t="s">
        <v>15446</v>
      </c>
      <c r="C5069" s="1" t="s">
        <v>4123</v>
      </c>
      <c r="D5069" s="35" t="s">
        <v>4124</v>
      </c>
      <c r="E5069" s="36">
        <v>296660.7</v>
      </c>
      <c r="F5069" s="1" t="s">
        <v>7</v>
      </c>
    </row>
    <row r="5070" spans="1:6" x14ac:dyDescent="0.3">
      <c r="A5070" s="1" t="s">
        <v>15447</v>
      </c>
      <c r="B5070" s="1" t="s">
        <v>15448</v>
      </c>
      <c r="C5070" s="1" t="s">
        <v>5277</v>
      </c>
      <c r="D5070" s="35" t="s">
        <v>5278</v>
      </c>
      <c r="E5070" s="36">
        <v>624000</v>
      </c>
      <c r="F5070" s="1" t="s">
        <v>7</v>
      </c>
    </row>
    <row r="5071" spans="1:6" x14ac:dyDescent="0.3">
      <c r="A5071" s="1" t="s">
        <v>15449</v>
      </c>
      <c r="B5071" s="1" t="s">
        <v>15450</v>
      </c>
      <c r="C5071" s="1" t="s">
        <v>3657</v>
      </c>
      <c r="D5071" s="35" t="s">
        <v>3658</v>
      </c>
      <c r="E5071" s="36">
        <v>257500</v>
      </c>
      <c r="F5071" s="1" t="s">
        <v>7</v>
      </c>
    </row>
    <row r="5072" spans="1:6" x14ac:dyDescent="0.3">
      <c r="A5072" s="1" t="s">
        <v>15451</v>
      </c>
      <c r="B5072" s="1" t="s">
        <v>15452</v>
      </c>
      <c r="C5072" s="1" t="s">
        <v>2948</v>
      </c>
      <c r="D5072" s="35" t="s">
        <v>2949</v>
      </c>
      <c r="E5072" s="36">
        <v>322891</v>
      </c>
      <c r="F5072" s="1" t="s">
        <v>7</v>
      </c>
    </row>
    <row r="5073" spans="1:6" x14ac:dyDescent="0.3">
      <c r="A5073" s="1" t="s">
        <v>15453</v>
      </c>
      <c r="B5073" s="1" t="s">
        <v>15454</v>
      </c>
      <c r="C5073" s="1" t="s">
        <v>7284</v>
      </c>
      <c r="D5073" s="35" t="s">
        <v>7285</v>
      </c>
      <c r="E5073" s="36">
        <v>322891</v>
      </c>
      <c r="F5073" s="1" t="s">
        <v>7</v>
      </c>
    </row>
    <row r="5074" spans="1:6" x14ac:dyDescent="0.3">
      <c r="A5074" s="1" t="s">
        <v>15455</v>
      </c>
      <c r="B5074" s="1" t="s">
        <v>15456</v>
      </c>
      <c r="C5074" s="1" t="s">
        <v>1532</v>
      </c>
      <c r="D5074" s="35" t="s">
        <v>1533</v>
      </c>
      <c r="E5074" s="36">
        <v>323295.78000000003</v>
      </c>
      <c r="F5074" s="1" t="s">
        <v>7</v>
      </c>
    </row>
    <row r="5075" spans="1:6" x14ac:dyDescent="0.3">
      <c r="A5075" s="1" t="s">
        <v>15457</v>
      </c>
      <c r="B5075" s="1" t="s">
        <v>15458</v>
      </c>
      <c r="C5075" s="1" t="s">
        <v>1289</v>
      </c>
      <c r="D5075" s="35" t="s">
        <v>1290</v>
      </c>
      <c r="E5075" s="36">
        <v>350000</v>
      </c>
      <c r="F5075" s="1" t="s">
        <v>7</v>
      </c>
    </row>
    <row r="5076" spans="1:6" x14ac:dyDescent="0.3">
      <c r="A5076" s="1" t="s">
        <v>15459</v>
      </c>
      <c r="B5076" s="1" t="s">
        <v>15460</v>
      </c>
      <c r="C5076" s="1" t="s">
        <v>5469</v>
      </c>
      <c r="D5076" s="35" t="s">
        <v>5470</v>
      </c>
      <c r="E5076" s="36">
        <v>195158.45</v>
      </c>
      <c r="F5076" s="1" t="s">
        <v>7</v>
      </c>
    </row>
    <row r="5077" spans="1:6" x14ac:dyDescent="0.3">
      <c r="A5077" s="1" t="s">
        <v>15461</v>
      </c>
      <c r="B5077" s="1" t="s">
        <v>15462</v>
      </c>
      <c r="C5077" s="1" t="s">
        <v>2425</v>
      </c>
      <c r="D5077" s="35" t="s">
        <v>2426</v>
      </c>
      <c r="E5077" s="36">
        <v>38161.160000000003</v>
      </c>
      <c r="F5077" s="1" t="s">
        <v>3</v>
      </c>
    </row>
    <row r="5078" spans="1:6" x14ac:dyDescent="0.3">
      <c r="A5078" s="1" t="s">
        <v>15463</v>
      </c>
      <c r="B5078" s="1" t="s">
        <v>15464</v>
      </c>
      <c r="C5078" s="1" t="s">
        <v>6547</v>
      </c>
      <c r="D5078" s="35" t="s">
        <v>6548</v>
      </c>
      <c r="E5078" s="36">
        <v>154500</v>
      </c>
      <c r="F5078" s="1" t="s">
        <v>7</v>
      </c>
    </row>
    <row r="5079" spans="1:6" x14ac:dyDescent="0.3">
      <c r="A5079" s="1" t="s">
        <v>15465</v>
      </c>
      <c r="B5079" s="1" t="s">
        <v>15466</v>
      </c>
      <c r="C5079" s="1" t="s">
        <v>15365</v>
      </c>
      <c r="D5079" s="35" t="s">
        <v>15366</v>
      </c>
      <c r="E5079" s="36">
        <v>117402.1</v>
      </c>
      <c r="F5079" s="1" t="s">
        <v>7</v>
      </c>
    </row>
    <row r="5080" spans="1:6" x14ac:dyDescent="0.3">
      <c r="A5080" s="1" t="s">
        <v>15467</v>
      </c>
      <c r="B5080" s="1" t="s">
        <v>15468</v>
      </c>
      <c r="C5080" s="1" t="s">
        <v>5405</v>
      </c>
      <c r="D5080" s="35" t="s">
        <v>5406</v>
      </c>
      <c r="E5080" s="36">
        <v>233137.09</v>
      </c>
      <c r="F5080" s="1" t="s">
        <v>7</v>
      </c>
    </row>
    <row r="5081" spans="1:6" x14ac:dyDescent="0.3">
      <c r="A5081" s="1" t="s">
        <v>15469</v>
      </c>
      <c r="B5081" s="1" t="s">
        <v>15470</v>
      </c>
      <c r="C5081" s="1" t="s">
        <v>11648</v>
      </c>
      <c r="D5081" s="35" t="s">
        <v>11649</v>
      </c>
      <c r="E5081" s="36">
        <v>249717.29</v>
      </c>
      <c r="F5081" s="1" t="s">
        <v>7</v>
      </c>
    </row>
    <row r="5082" spans="1:6" x14ac:dyDescent="0.3">
      <c r="A5082" s="1" t="s">
        <v>15471</v>
      </c>
      <c r="B5082" s="1" t="s">
        <v>15472</v>
      </c>
      <c r="C5082" s="1" t="s">
        <v>2962</v>
      </c>
      <c r="D5082" s="35" t="s">
        <v>2963</v>
      </c>
      <c r="E5082" s="36">
        <v>294560.96000000002</v>
      </c>
      <c r="F5082" s="1" t="s">
        <v>7</v>
      </c>
    </row>
    <row r="5083" spans="1:6" x14ac:dyDescent="0.3">
      <c r="A5083" s="1" t="s">
        <v>15473</v>
      </c>
      <c r="B5083" s="1" t="s">
        <v>15474</v>
      </c>
      <c r="C5083" s="1" t="s">
        <v>2696</v>
      </c>
      <c r="D5083" s="35" t="s">
        <v>2697</v>
      </c>
      <c r="E5083" s="36">
        <v>215002.16</v>
      </c>
      <c r="F5083" s="1" t="s">
        <v>7</v>
      </c>
    </row>
    <row r="5084" spans="1:6" x14ac:dyDescent="0.3">
      <c r="A5084" s="1" t="s">
        <v>15475</v>
      </c>
      <c r="B5084" s="1" t="s">
        <v>15476</v>
      </c>
      <c r="C5084" s="1" t="s">
        <v>14540</v>
      </c>
      <c r="D5084" s="35" t="s">
        <v>14541</v>
      </c>
      <c r="E5084" s="36">
        <v>314355.19</v>
      </c>
      <c r="F5084" s="1" t="s">
        <v>7</v>
      </c>
    </row>
    <row r="5085" spans="1:6" x14ac:dyDescent="0.3">
      <c r="A5085" s="1" t="s">
        <v>15477</v>
      </c>
      <c r="B5085" s="1" t="s">
        <v>15478</v>
      </c>
      <c r="C5085" s="1" t="s">
        <v>2510</v>
      </c>
      <c r="D5085" s="35" t="s">
        <v>2511</v>
      </c>
      <c r="E5085" s="36">
        <v>256901.28</v>
      </c>
      <c r="F5085" s="1" t="s">
        <v>7</v>
      </c>
    </row>
    <row r="5086" spans="1:6" x14ac:dyDescent="0.3">
      <c r="A5086" s="1" t="s">
        <v>15479</v>
      </c>
      <c r="B5086" s="1" t="s">
        <v>15480</v>
      </c>
      <c r="C5086" s="1" t="s">
        <v>1681</v>
      </c>
      <c r="D5086" s="35" t="s">
        <v>1682</v>
      </c>
      <c r="E5086" s="36">
        <v>308928.03000000003</v>
      </c>
      <c r="F5086" s="1" t="s">
        <v>7</v>
      </c>
    </row>
    <row r="5087" spans="1:6" x14ac:dyDescent="0.3">
      <c r="A5087" s="1" t="s">
        <v>15481</v>
      </c>
      <c r="B5087" s="1" t="s">
        <v>15482</v>
      </c>
      <c r="C5087" s="1" t="s">
        <v>6051</v>
      </c>
      <c r="D5087" s="35" t="s">
        <v>6052</v>
      </c>
      <c r="E5087" s="36">
        <v>236080</v>
      </c>
      <c r="F5087" s="1" t="s">
        <v>7</v>
      </c>
    </row>
    <row r="5088" spans="1:6" x14ac:dyDescent="0.3">
      <c r="A5088" s="1" t="s">
        <v>15483</v>
      </c>
      <c r="B5088" s="1" t="s">
        <v>15484</v>
      </c>
      <c r="C5088" s="1" t="s">
        <v>1771</v>
      </c>
      <c r="D5088" s="35" t="s">
        <v>1772</v>
      </c>
      <c r="E5088" s="36">
        <v>242419.78</v>
      </c>
      <c r="F5088" s="1" t="s">
        <v>7</v>
      </c>
    </row>
    <row r="5089" spans="1:6" x14ac:dyDescent="0.3">
      <c r="A5089" s="1" t="s">
        <v>15485</v>
      </c>
      <c r="B5089" s="1" t="s">
        <v>15486</v>
      </c>
      <c r="C5089" s="1" t="s">
        <v>6257</v>
      </c>
      <c r="D5089" s="35" t="s">
        <v>6258</v>
      </c>
      <c r="E5089" s="36">
        <v>324985.73</v>
      </c>
      <c r="F5089" s="1" t="s">
        <v>7</v>
      </c>
    </row>
    <row r="5090" spans="1:6" x14ac:dyDescent="0.3">
      <c r="A5090" s="1" t="s">
        <v>15487</v>
      </c>
      <c r="B5090" s="1" t="s">
        <v>15488</v>
      </c>
      <c r="C5090" s="1" t="s">
        <v>3730</v>
      </c>
      <c r="D5090" s="35" t="s">
        <v>3731</v>
      </c>
      <c r="E5090" s="36">
        <v>313846</v>
      </c>
      <c r="F5090" s="1" t="s">
        <v>7</v>
      </c>
    </row>
    <row r="5091" spans="1:6" x14ac:dyDescent="0.3">
      <c r="A5091" s="1" t="s">
        <v>15489</v>
      </c>
      <c r="B5091" s="1" t="s">
        <v>15490</v>
      </c>
      <c r="C5091" s="1" t="s">
        <v>5954</v>
      </c>
      <c r="D5091" s="35" t="s">
        <v>5955</v>
      </c>
      <c r="E5091" s="36">
        <v>108446.28</v>
      </c>
      <c r="F5091" s="1" t="s">
        <v>3</v>
      </c>
    </row>
    <row r="5092" spans="1:6" x14ac:dyDescent="0.3">
      <c r="A5092" s="1" t="s">
        <v>15491</v>
      </c>
      <c r="B5092" s="1" t="s">
        <v>15492</v>
      </c>
      <c r="C5092" s="1" t="s">
        <v>14487</v>
      </c>
      <c r="D5092" s="35" t="s">
        <v>14488</v>
      </c>
      <c r="E5092" s="36">
        <v>320567</v>
      </c>
      <c r="F5092" s="1" t="s">
        <v>7</v>
      </c>
    </row>
    <row r="5093" spans="1:6" x14ac:dyDescent="0.3">
      <c r="A5093" s="1" t="s">
        <v>15493</v>
      </c>
      <c r="B5093" s="1" t="s">
        <v>15494</v>
      </c>
      <c r="C5093" s="1" t="s">
        <v>2409</v>
      </c>
      <c r="D5093" s="35" t="s">
        <v>2410</v>
      </c>
      <c r="E5093" s="36">
        <v>298491.09999999998</v>
      </c>
      <c r="F5093" s="1" t="s">
        <v>7</v>
      </c>
    </row>
    <row r="5094" spans="1:6" x14ac:dyDescent="0.3">
      <c r="A5094" s="1" t="s">
        <v>15495</v>
      </c>
      <c r="B5094" s="1" t="s">
        <v>15496</v>
      </c>
      <c r="C5094" s="1" t="s">
        <v>12684</v>
      </c>
      <c r="D5094" s="35" t="s">
        <v>12685</v>
      </c>
      <c r="E5094" s="36">
        <v>321659</v>
      </c>
      <c r="F5094" s="1" t="s">
        <v>7</v>
      </c>
    </row>
    <row r="5095" spans="1:6" x14ac:dyDescent="0.3">
      <c r="A5095" s="1" t="s">
        <v>15497</v>
      </c>
      <c r="B5095" s="1" t="s">
        <v>15498</v>
      </c>
      <c r="C5095" s="1" t="s">
        <v>8068</v>
      </c>
      <c r="D5095" s="35" t="s">
        <v>8069</v>
      </c>
      <c r="E5095" s="36">
        <v>315445</v>
      </c>
      <c r="F5095" s="1" t="s">
        <v>7</v>
      </c>
    </row>
    <row r="5096" spans="1:6" x14ac:dyDescent="0.3">
      <c r="A5096" s="1" t="s">
        <v>15499</v>
      </c>
      <c r="B5096" s="1" t="s">
        <v>15500</v>
      </c>
      <c r="C5096" s="1" t="s">
        <v>4219</v>
      </c>
      <c r="D5096" s="35" t="s">
        <v>4220</v>
      </c>
      <c r="E5096" s="36">
        <v>324376</v>
      </c>
      <c r="F5096" s="1" t="s">
        <v>7</v>
      </c>
    </row>
    <row r="5097" spans="1:6" x14ac:dyDescent="0.3">
      <c r="A5097" s="1" t="s">
        <v>15501</v>
      </c>
      <c r="B5097" s="1" t="s">
        <v>15502</v>
      </c>
      <c r="C5097" s="1" t="s">
        <v>6287</v>
      </c>
      <c r="D5097" s="35" t="s">
        <v>6288</v>
      </c>
      <c r="E5097" s="36">
        <v>325000</v>
      </c>
      <c r="F5097" s="1" t="s">
        <v>7</v>
      </c>
    </row>
    <row r="5098" spans="1:6" x14ac:dyDescent="0.3">
      <c r="A5098" s="1" t="s">
        <v>15503</v>
      </c>
      <c r="B5098" s="1" t="s">
        <v>15504</v>
      </c>
      <c r="C5098" s="1" t="s">
        <v>15505</v>
      </c>
      <c r="D5098" s="35" t="s">
        <v>15506</v>
      </c>
      <c r="E5098" s="36">
        <v>313196</v>
      </c>
      <c r="F5098" s="1" t="s">
        <v>7</v>
      </c>
    </row>
    <row r="5099" spans="1:6" x14ac:dyDescent="0.3">
      <c r="A5099" s="1" t="s">
        <v>15507</v>
      </c>
      <c r="B5099" s="1" t="s">
        <v>15508</v>
      </c>
      <c r="C5099" s="1" t="s">
        <v>800</v>
      </c>
      <c r="D5099" s="35" t="s">
        <v>801</v>
      </c>
      <c r="E5099" s="36">
        <v>179351.28</v>
      </c>
      <c r="F5099" s="1" t="s">
        <v>7</v>
      </c>
    </row>
    <row r="5100" spans="1:6" x14ac:dyDescent="0.3">
      <c r="A5100" s="1" t="s">
        <v>15509</v>
      </c>
      <c r="B5100" s="1" t="s">
        <v>15510</v>
      </c>
      <c r="C5100" s="1" t="s">
        <v>5689</v>
      </c>
      <c r="D5100" s="35" t="s">
        <v>5690</v>
      </c>
      <c r="E5100" s="36">
        <v>319586</v>
      </c>
      <c r="F5100" s="1" t="s">
        <v>7</v>
      </c>
    </row>
    <row r="5101" spans="1:6" x14ac:dyDescent="0.3">
      <c r="A5101" s="1" t="s">
        <v>15511</v>
      </c>
      <c r="B5101" s="1" t="s">
        <v>15512</v>
      </c>
      <c r="C5101" s="1" t="s">
        <v>3907</v>
      </c>
      <c r="D5101" s="35" t="s">
        <v>3908</v>
      </c>
      <c r="E5101" s="36">
        <v>105990.27</v>
      </c>
      <c r="F5101" s="1" t="s">
        <v>3</v>
      </c>
    </row>
    <row r="5102" spans="1:6" x14ac:dyDescent="0.3">
      <c r="A5102" s="1" t="s">
        <v>15513</v>
      </c>
      <c r="B5102" s="1" t="s">
        <v>15514</v>
      </c>
      <c r="C5102" s="1" t="s">
        <v>15357</v>
      </c>
      <c r="D5102" s="35" t="s">
        <v>15358</v>
      </c>
      <c r="E5102" s="36">
        <v>188401.64</v>
      </c>
      <c r="F5102" s="1" t="s">
        <v>7</v>
      </c>
    </row>
    <row r="5103" spans="1:6" x14ac:dyDescent="0.3">
      <c r="A5103" s="1" t="s">
        <v>15515</v>
      </c>
      <c r="B5103" s="1" t="s">
        <v>15516</v>
      </c>
      <c r="C5103" s="1" t="s">
        <v>1920</v>
      </c>
      <c r="D5103" s="35" t="s">
        <v>1921</v>
      </c>
      <c r="E5103" s="36">
        <v>141250</v>
      </c>
      <c r="F5103" s="1" t="s">
        <v>7</v>
      </c>
    </row>
    <row r="5104" spans="1:6" x14ac:dyDescent="0.3">
      <c r="A5104" s="1" t="s">
        <v>15517</v>
      </c>
      <c r="B5104" s="1" t="s">
        <v>15518</v>
      </c>
      <c r="C5104" s="1" t="s">
        <v>3328</v>
      </c>
      <c r="D5104" s="35" t="s">
        <v>3329</v>
      </c>
      <c r="E5104" s="36">
        <v>251000</v>
      </c>
      <c r="F5104" s="1" t="s">
        <v>7</v>
      </c>
    </row>
    <row r="5105" spans="1:6" x14ac:dyDescent="0.3">
      <c r="A5105" s="1" t="s">
        <v>15519</v>
      </c>
      <c r="B5105" s="1" t="s">
        <v>15520</v>
      </c>
      <c r="C5105" s="1" t="s">
        <v>15286</v>
      </c>
      <c r="D5105" s="35" t="s">
        <v>15287</v>
      </c>
      <c r="E5105" s="36">
        <v>156925.12</v>
      </c>
      <c r="F5105" s="1" t="s">
        <v>3</v>
      </c>
    </row>
    <row r="5106" spans="1:6" x14ac:dyDescent="0.3">
      <c r="A5106" s="1" t="s">
        <v>15521</v>
      </c>
      <c r="B5106" s="1" t="s">
        <v>15522</v>
      </c>
      <c r="C5106" s="1" t="s">
        <v>5493</v>
      </c>
      <c r="D5106" s="35" t="s">
        <v>5494</v>
      </c>
      <c r="E5106" s="36">
        <v>50864</v>
      </c>
      <c r="F5106" s="1" t="s">
        <v>3</v>
      </c>
    </row>
    <row r="5107" spans="1:6" x14ac:dyDescent="0.3">
      <c r="A5107" s="1" t="s">
        <v>15523</v>
      </c>
      <c r="B5107" s="1" t="s">
        <v>15524</v>
      </c>
      <c r="C5107" s="1" t="s">
        <v>15525</v>
      </c>
      <c r="D5107" s="35" t="s">
        <v>15526</v>
      </c>
      <c r="E5107" s="36">
        <v>228385.1</v>
      </c>
      <c r="F5107" s="1" t="s">
        <v>7</v>
      </c>
    </row>
    <row r="5108" spans="1:6" x14ac:dyDescent="0.3">
      <c r="A5108" s="1" t="s">
        <v>15527</v>
      </c>
      <c r="B5108" s="1" t="s">
        <v>15528</v>
      </c>
      <c r="C5108" s="1" t="s">
        <v>7199</v>
      </c>
      <c r="D5108" s="35" t="s">
        <v>7200</v>
      </c>
      <c r="E5108" s="36">
        <v>50149</v>
      </c>
      <c r="F5108" s="1" t="s">
        <v>3</v>
      </c>
    </row>
    <row r="5109" spans="1:6" x14ac:dyDescent="0.3">
      <c r="A5109" s="1" t="s">
        <v>15529</v>
      </c>
      <c r="B5109" s="1" t="s">
        <v>15530</v>
      </c>
      <c r="C5109" s="1" t="s">
        <v>2934</v>
      </c>
      <c r="D5109" s="35" t="s">
        <v>2935</v>
      </c>
      <c r="E5109" s="36">
        <v>94016.95</v>
      </c>
      <c r="F5109" s="1" t="s">
        <v>7</v>
      </c>
    </row>
    <row r="5110" spans="1:6" x14ac:dyDescent="0.3">
      <c r="A5110" s="1" t="s">
        <v>15531</v>
      </c>
      <c r="B5110" s="1" t="s">
        <v>15532</v>
      </c>
      <c r="C5110" s="1" t="s">
        <v>15533</v>
      </c>
      <c r="D5110" s="35" t="s">
        <v>15534</v>
      </c>
      <c r="E5110" s="36">
        <v>149166.18</v>
      </c>
      <c r="F5110" s="1" t="s">
        <v>3</v>
      </c>
    </row>
    <row r="5111" spans="1:6" x14ac:dyDescent="0.3">
      <c r="A5111" s="1" t="s">
        <v>15535</v>
      </c>
      <c r="B5111" s="1" t="s">
        <v>15536</v>
      </c>
      <c r="C5111" s="1" t="s">
        <v>8644</v>
      </c>
      <c r="D5111" s="35" t="s">
        <v>8645</v>
      </c>
      <c r="E5111" s="36">
        <v>167286.74</v>
      </c>
      <c r="F5111" s="1" t="s">
        <v>3</v>
      </c>
    </row>
    <row r="5112" spans="1:6" x14ac:dyDescent="0.3">
      <c r="A5112" s="1" t="s">
        <v>15537</v>
      </c>
      <c r="B5112" s="1" t="s">
        <v>15538</v>
      </c>
      <c r="C5112" s="1" t="s">
        <v>3667</v>
      </c>
      <c r="D5112" s="35" t="s">
        <v>3668</v>
      </c>
      <c r="E5112" s="36">
        <v>172857.48</v>
      </c>
      <c r="F5112" s="1" t="s">
        <v>3</v>
      </c>
    </row>
    <row r="5113" spans="1:6" x14ac:dyDescent="0.3">
      <c r="A5113" s="1" t="s">
        <v>15539</v>
      </c>
      <c r="B5113" s="1" t="s">
        <v>15540</v>
      </c>
      <c r="C5113" s="1" t="s">
        <v>5401</v>
      </c>
      <c r="D5113" s="35" t="s">
        <v>5402</v>
      </c>
      <c r="E5113" s="36">
        <v>206333.2</v>
      </c>
      <c r="F5113" s="1" t="s">
        <v>7</v>
      </c>
    </row>
    <row r="5114" spans="1:6" x14ac:dyDescent="0.3">
      <c r="A5114" s="1" t="s">
        <v>15541</v>
      </c>
      <c r="B5114" s="1" t="s">
        <v>15542</v>
      </c>
      <c r="C5114" s="1" t="s">
        <v>15543</v>
      </c>
      <c r="D5114" s="35" t="s">
        <v>15544</v>
      </c>
      <c r="E5114" s="36">
        <v>153865.57999999999</v>
      </c>
      <c r="F5114" s="1" t="s">
        <v>3</v>
      </c>
    </row>
    <row r="5115" spans="1:6" x14ac:dyDescent="0.3">
      <c r="A5115" s="1" t="s">
        <v>15545</v>
      </c>
      <c r="B5115" s="1" t="s">
        <v>15546</v>
      </c>
      <c r="C5115" s="1" t="s">
        <v>2187</v>
      </c>
      <c r="D5115" s="35" t="s">
        <v>2188</v>
      </c>
      <c r="E5115" s="36">
        <v>124491.41</v>
      </c>
      <c r="F5115" s="1" t="s">
        <v>7</v>
      </c>
    </row>
    <row r="5116" spans="1:6" x14ac:dyDescent="0.3">
      <c r="A5116" s="1" t="s">
        <v>15547</v>
      </c>
      <c r="B5116" s="1" t="s">
        <v>15548</v>
      </c>
      <c r="C5116" s="1" t="s">
        <v>15549</v>
      </c>
      <c r="D5116" s="35" t="s">
        <v>15550</v>
      </c>
      <c r="E5116" s="36">
        <v>123889.72</v>
      </c>
      <c r="F5116" s="1" t="s">
        <v>3</v>
      </c>
    </row>
    <row r="5117" spans="1:6" x14ac:dyDescent="0.3">
      <c r="A5117" s="1" t="s">
        <v>15551</v>
      </c>
      <c r="B5117" s="1" t="s">
        <v>15552</v>
      </c>
      <c r="C5117" s="1" t="s">
        <v>6449</v>
      </c>
      <c r="D5117" s="35" t="s">
        <v>6450</v>
      </c>
      <c r="E5117" s="36">
        <v>154098.42000000001</v>
      </c>
      <c r="F5117" s="1" t="s">
        <v>7</v>
      </c>
    </row>
    <row r="5118" spans="1:6" x14ac:dyDescent="0.3">
      <c r="A5118" s="1" t="s">
        <v>15553</v>
      </c>
      <c r="B5118" s="1" t="s">
        <v>15554</v>
      </c>
      <c r="C5118" s="1" t="s">
        <v>14574</v>
      </c>
      <c r="D5118" s="35" t="s">
        <v>14575</v>
      </c>
      <c r="E5118" s="36">
        <v>123354.28</v>
      </c>
      <c r="F5118" s="1" t="s">
        <v>3</v>
      </c>
    </row>
    <row r="5119" spans="1:6" x14ac:dyDescent="0.3">
      <c r="A5119" s="1" t="s">
        <v>15555</v>
      </c>
      <c r="B5119" s="1" t="s">
        <v>15556</v>
      </c>
      <c r="C5119" s="1" t="s">
        <v>15557</v>
      </c>
      <c r="D5119" s="35" t="s">
        <v>15558</v>
      </c>
      <c r="E5119" s="36">
        <v>76538.710000000006</v>
      </c>
      <c r="F5119" s="1" t="s">
        <v>3</v>
      </c>
    </row>
    <row r="5120" spans="1:6" x14ac:dyDescent="0.3">
      <c r="A5120" s="1" t="s">
        <v>15559</v>
      </c>
      <c r="B5120" s="1" t="s">
        <v>15560</v>
      </c>
      <c r="C5120" s="1" t="s">
        <v>15561</v>
      </c>
      <c r="D5120" s="35" t="s">
        <v>15562</v>
      </c>
      <c r="E5120" s="36">
        <v>67530</v>
      </c>
      <c r="F5120" s="1" t="s">
        <v>3</v>
      </c>
    </row>
    <row r="5121" spans="1:6" x14ac:dyDescent="0.3">
      <c r="A5121" s="1" t="s">
        <v>15563</v>
      </c>
      <c r="B5121" s="1" t="s">
        <v>15564</v>
      </c>
      <c r="C5121" s="1" t="s">
        <v>7284</v>
      </c>
      <c r="D5121" s="35" t="s">
        <v>7285</v>
      </c>
      <c r="E5121" s="36">
        <v>87589.96</v>
      </c>
      <c r="F5121" s="1" t="s">
        <v>3</v>
      </c>
    </row>
    <row r="5122" spans="1:6" x14ac:dyDescent="0.3">
      <c r="A5122" s="1" t="s">
        <v>15565</v>
      </c>
      <c r="B5122" s="1" t="s">
        <v>15566</v>
      </c>
      <c r="C5122" s="1" t="s">
        <v>14526</v>
      </c>
      <c r="D5122" s="35" t="s">
        <v>14527</v>
      </c>
      <c r="E5122" s="36">
        <v>74125.62</v>
      </c>
      <c r="F5122" s="1" t="s">
        <v>3</v>
      </c>
    </row>
    <row r="5123" spans="1:6" x14ac:dyDescent="0.3">
      <c r="A5123" s="1" t="s">
        <v>15567</v>
      </c>
      <c r="B5123" s="1" t="s">
        <v>15568</v>
      </c>
      <c r="C5123" s="1" t="s">
        <v>2360</v>
      </c>
      <c r="D5123" s="35" t="s">
        <v>2361</v>
      </c>
      <c r="E5123" s="36">
        <v>57107.78</v>
      </c>
      <c r="F5123" s="1" t="s">
        <v>7</v>
      </c>
    </row>
    <row r="5124" spans="1:6" x14ac:dyDescent="0.3">
      <c r="A5124" s="1" t="s">
        <v>15569</v>
      </c>
      <c r="B5124" s="1" t="s">
        <v>15570</v>
      </c>
      <c r="C5124" s="1" t="s">
        <v>7962</v>
      </c>
      <c r="D5124" s="35" t="s">
        <v>7963</v>
      </c>
      <c r="E5124" s="36">
        <v>61500</v>
      </c>
      <c r="F5124" s="1" t="s">
        <v>3</v>
      </c>
    </row>
    <row r="5125" spans="1:6" x14ac:dyDescent="0.3">
      <c r="A5125" s="1" t="s">
        <v>15571</v>
      </c>
      <c r="B5125" s="1" t="s">
        <v>15572</v>
      </c>
      <c r="C5125" s="1" t="s">
        <v>10086</v>
      </c>
      <c r="D5125" s="35" t="s">
        <v>10087</v>
      </c>
      <c r="E5125" s="36">
        <v>61850</v>
      </c>
      <c r="F5125" s="1" t="s">
        <v>3</v>
      </c>
    </row>
    <row r="5126" spans="1:6" x14ac:dyDescent="0.3">
      <c r="A5126" s="1" t="s">
        <v>15573</v>
      </c>
      <c r="B5126" s="1" t="s">
        <v>15574</v>
      </c>
      <c r="C5126" s="1" t="s">
        <v>9043</v>
      </c>
      <c r="D5126" s="35" t="s">
        <v>9044</v>
      </c>
      <c r="E5126" s="36">
        <v>202428.2</v>
      </c>
      <c r="F5126" s="1" t="s">
        <v>3</v>
      </c>
    </row>
    <row r="5127" spans="1:6" x14ac:dyDescent="0.3">
      <c r="A5127" s="1" t="s">
        <v>15575</v>
      </c>
      <c r="B5127" s="1" t="s">
        <v>15576</v>
      </c>
      <c r="C5127" s="1" t="s">
        <v>15043</v>
      </c>
      <c r="D5127" s="35" t="s">
        <v>15044</v>
      </c>
      <c r="E5127" s="36">
        <v>86771.05</v>
      </c>
      <c r="F5127" s="1" t="s">
        <v>3</v>
      </c>
    </row>
    <row r="5128" spans="1:6" x14ac:dyDescent="0.3">
      <c r="A5128" s="1" t="s">
        <v>15577</v>
      </c>
      <c r="B5128" s="1" t="s">
        <v>15578</v>
      </c>
      <c r="C5128" s="1" t="s">
        <v>11730</v>
      </c>
      <c r="D5128" s="35" t="s">
        <v>11731</v>
      </c>
      <c r="E5128" s="36">
        <v>147903.79999999999</v>
      </c>
      <c r="F5128" s="1" t="s">
        <v>3</v>
      </c>
    </row>
    <row r="5129" spans="1:6" x14ac:dyDescent="0.3">
      <c r="A5129" s="1" t="s">
        <v>15579</v>
      </c>
      <c r="B5129" s="1" t="s">
        <v>15580</v>
      </c>
      <c r="C5129" s="1" t="s">
        <v>3564</v>
      </c>
      <c r="D5129" s="35" t="s">
        <v>3565</v>
      </c>
      <c r="E5129" s="36">
        <v>62443.97</v>
      </c>
      <c r="F5129" s="1" t="s">
        <v>7</v>
      </c>
    </row>
    <row r="5130" spans="1:6" x14ac:dyDescent="0.3">
      <c r="A5130" s="1" t="s">
        <v>15581</v>
      </c>
      <c r="B5130" s="1" t="s">
        <v>15582</v>
      </c>
      <c r="C5130" s="1" t="s">
        <v>15583</v>
      </c>
      <c r="D5130" s="35" t="s">
        <v>15584</v>
      </c>
      <c r="E5130" s="36">
        <v>123455.84</v>
      </c>
      <c r="F5130" s="1" t="s">
        <v>3</v>
      </c>
    </row>
    <row r="5131" spans="1:6" x14ac:dyDescent="0.3">
      <c r="A5131" s="1" t="s">
        <v>15585</v>
      </c>
      <c r="B5131" s="1" t="s">
        <v>15586</v>
      </c>
      <c r="C5131" s="1" t="s">
        <v>15587</v>
      </c>
      <c r="D5131" s="35" t="s">
        <v>15588</v>
      </c>
      <c r="E5131" s="36">
        <v>236223.59</v>
      </c>
      <c r="F5131" s="1" t="s">
        <v>3</v>
      </c>
    </row>
    <row r="5132" spans="1:6" x14ac:dyDescent="0.3">
      <c r="A5132" s="1" t="s">
        <v>15589</v>
      </c>
      <c r="B5132" s="1" t="s">
        <v>15590</v>
      </c>
      <c r="C5132" s="1" t="s">
        <v>6397</v>
      </c>
      <c r="D5132" s="35" t="s">
        <v>6398</v>
      </c>
      <c r="E5132" s="36">
        <v>274279.78000000003</v>
      </c>
      <c r="F5132" s="1" t="s">
        <v>7</v>
      </c>
    </row>
    <row r="5133" spans="1:6" x14ac:dyDescent="0.3">
      <c r="A5133" s="1" t="s">
        <v>15591</v>
      </c>
      <c r="B5133" s="1" t="s">
        <v>15592</v>
      </c>
      <c r="C5133" s="1" t="s">
        <v>4334</v>
      </c>
      <c r="D5133" s="35" t="s">
        <v>4335</v>
      </c>
      <c r="E5133" s="36">
        <v>62220</v>
      </c>
      <c r="F5133" s="1" t="s">
        <v>3</v>
      </c>
    </row>
    <row r="5134" spans="1:6" x14ac:dyDescent="0.3">
      <c r="A5134" s="1" t="s">
        <v>15593</v>
      </c>
      <c r="B5134" s="1" t="s">
        <v>15594</v>
      </c>
      <c r="C5134" s="1" t="s">
        <v>15393</v>
      </c>
      <c r="D5134" s="35" t="s">
        <v>15394</v>
      </c>
      <c r="E5134" s="36">
        <v>61953</v>
      </c>
      <c r="F5134" s="1" t="s">
        <v>3</v>
      </c>
    </row>
    <row r="5135" spans="1:6" x14ac:dyDescent="0.3">
      <c r="A5135" s="1" t="s">
        <v>15595</v>
      </c>
      <c r="B5135" s="1" t="s">
        <v>15596</v>
      </c>
      <c r="C5135" s="1" t="s">
        <v>1771</v>
      </c>
      <c r="D5135" s="35" t="s">
        <v>1772</v>
      </c>
      <c r="E5135" s="36">
        <v>109939.68</v>
      </c>
      <c r="F5135" s="1" t="s">
        <v>7</v>
      </c>
    </row>
    <row r="5136" spans="1:6" x14ac:dyDescent="0.3">
      <c r="A5136" s="1" t="s">
        <v>15597</v>
      </c>
      <c r="B5136" s="1" t="s">
        <v>15598</v>
      </c>
      <c r="C5136" s="1" t="s">
        <v>3681</v>
      </c>
      <c r="D5136" s="35" t="s">
        <v>3682</v>
      </c>
      <c r="E5136" s="36">
        <v>62220</v>
      </c>
      <c r="F5136" s="1" t="s">
        <v>3</v>
      </c>
    </row>
    <row r="5137" spans="1:6" x14ac:dyDescent="0.3">
      <c r="A5137" s="1" t="s">
        <v>15599</v>
      </c>
      <c r="B5137" s="1" t="s">
        <v>15600</v>
      </c>
      <c r="C5137" s="1" t="s">
        <v>2854</v>
      </c>
      <c r="D5137" s="35" t="s">
        <v>2855</v>
      </c>
      <c r="E5137" s="36">
        <v>432613</v>
      </c>
      <c r="F5137" s="1" t="s">
        <v>7</v>
      </c>
    </row>
    <row r="5138" spans="1:6" x14ac:dyDescent="0.3">
      <c r="A5138" s="1" t="s">
        <v>15601</v>
      </c>
      <c r="B5138" s="1" t="s">
        <v>15602</v>
      </c>
      <c r="C5138" s="1" t="s">
        <v>15603</v>
      </c>
      <c r="D5138" s="35" t="s">
        <v>15604</v>
      </c>
      <c r="E5138" s="36">
        <v>154082.53</v>
      </c>
      <c r="F5138" s="1" t="s">
        <v>3</v>
      </c>
    </row>
    <row r="5139" spans="1:6" x14ac:dyDescent="0.3">
      <c r="A5139" s="1" t="s">
        <v>15605</v>
      </c>
      <c r="B5139" s="1" t="s">
        <v>15606</v>
      </c>
      <c r="C5139" s="1" t="s">
        <v>1920</v>
      </c>
      <c r="D5139" s="35" t="s">
        <v>1921</v>
      </c>
      <c r="E5139" s="36">
        <v>297373.34999999998</v>
      </c>
      <c r="F5139" s="1" t="s">
        <v>7</v>
      </c>
    </row>
    <row r="5140" spans="1:6" x14ac:dyDescent="0.3">
      <c r="A5140" s="1" t="s">
        <v>15607</v>
      </c>
      <c r="B5140" s="1" t="s">
        <v>15608</v>
      </c>
      <c r="C5140" s="1" t="s">
        <v>7074</v>
      </c>
      <c r="D5140" s="35" t="s">
        <v>7075</v>
      </c>
      <c r="E5140" s="36">
        <v>109479.34</v>
      </c>
      <c r="F5140" s="1" t="s">
        <v>3</v>
      </c>
    </row>
    <row r="5141" spans="1:6" x14ac:dyDescent="0.3">
      <c r="A5141" s="1" t="s">
        <v>15609</v>
      </c>
      <c r="B5141" s="1" t="s">
        <v>15610</v>
      </c>
      <c r="C5141" s="1" t="s">
        <v>14695</v>
      </c>
      <c r="D5141" s="35" t="s">
        <v>14696</v>
      </c>
      <c r="E5141" s="36">
        <v>83500.570000000007</v>
      </c>
      <c r="F5141" s="1" t="s">
        <v>3</v>
      </c>
    </row>
    <row r="5142" spans="1:6" x14ac:dyDescent="0.3">
      <c r="A5142" s="1" t="s">
        <v>15611</v>
      </c>
      <c r="B5142" s="1" t="s">
        <v>15612</v>
      </c>
      <c r="C5142" s="1" t="s">
        <v>3572</v>
      </c>
      <c r="D5142" s="35" t="s">
        <v>3573</v>
      </c>
      <c r="E5142" s="36">
        <v>282474.90999999997</v>
      </c>
      <c r="F5142" s="1" t="s">
        <v>438</v>
      </c>
    </row>
    <row r="5143" spans="1:6" x14ac:dyDescent="0.3">
      <c r="A5143" s="1" t="s">
        <v>15613</v>
      </c>
      <c r="B5143" s="1" t="s">
        <v>15614</v>
      </c>
      <c r="C5143" s="1" t="s">
        <v>15615</v>
      </c>
      <c r="D5143" s="35" t="s">
        <v>15616</v>
      </c>
      <c r="E5143" s="36">
        <v>133764.07999999999</v>
      </c>
      <c r="F5143" s="1" t="s">
        <v>3</v>
      </c>
    </row>
    <row r="5144" spans="1:6" x14ac:dyDescent="0.3">
      <c r="A5144" s="1" t="s">
        <v>15617</v>
      </c>
      <c r="B5144" s="1" t="s">
        <v>15618</v>
      </c>
      <c r="C5144" s="1" t="s">
        <v>15619</v>
      </c>
      <c r="D5144" s="35" t="s">
        <v>15620</v>
      </c>
      <c r="E5144" s="36">
        <v>21278.38</v>
      </c>
      <c r="F5144" s="1" t="s">
        <v>3</v>
      </c>
    </row>
    <row r="5145" spans="1:6" x14ac:dyDescent="0.3">
      <c r="A5145" s="1" t="s">
        <v>15621</v>
      </c>
      <c r="B5145" s="1" t="s">
        <v>15622</v>
      </c>
      <c r="C5145" s="1" t="s">
        <v>13915</v>
      </c>
      <c r="D5145" s="35" t="s">
        <v>13916</v>
      </c>
      <c r="E5145" s="36">
        <v>59858.2</v>
      </c>
      <c r="F5145" s="1" t="s">
        <v>3</v>
      </c>
    </row>
    <row r="5146" spans="1:6" x14ac:dyDescent="0.3">
      <c r="A5146" s="1" t="s">
        <v>15623</v>
      </c>
      <c r="B5146" s="1" t="s">
        <v>15624</v>
      </c>
      <c r="C5146" s="1" t="s">
        <v>1601</v>
      </c>
      <c r="D5146" s="35" t="s">
        <v>1602</v>
      </c>
      <c r="E5146" s="36">
        <v>25494.02</v>
      </c>
      <c r="F5146" s="1" t="s">
        <v>3</v>
      </c>
    </row>
    <row r="5147" spans="1:6" x14ac:dyDescent="0.3">
      <c r="A5147" s="1" t="s">
        <v>15625</v>
      </c>
      <c r="B5147" s="1" t="s">
        <v>15626</v>
      </c>
      <c r="C5147" s="1" t="s">
        <v>14747</v>
      </c>
      <c r="D5147" s="35" t="s">
        <v>14748</v>
      </c>
      <c r="E5147" s="36">
        <v>194669.39</v>
      </c>
      <c r="F5147" s="1" t="s">
        <v>7</v>
      </c>
    </row>
    <row r="5148" spans="1:6" x14ac:dyDescent="0.3">
      <c r="A5148" s="1" t="s">
        <v>15627</v>
      </c>
      <c r="B5148" s="1" t="s">
        <v>15628</v>
      </c>
      <c r="C5148" s="1" t="s">
        <v>8134</v>
      </c>
      <c r="D5148" s="35" t="s">
        <v>8135</v>
      </c>
      <c r="E5148" s="36">
        <v>49887</v>
      </c>
      <c r="F5148" s="1" t="s">
        <v>7</v>
      </c>
    </row>
    <row r="5149" spans="1:6" x14ac:dyDescent="0.3">
      <c r="A5149" s="1" t="s">
        <v>15629</v>
      </c>
      <c r="B5149" s="1" t="s">
        <v>15630</v>
      </c>
      <c r="C5149" s="1" t="s">
        <v>8864</v>
      </c>
      <c r="D5149" s="35" t="s">
        <v>8865</v>
      </c>
      <c r="E5149" s="36">
        <v>113473.24</v>
      </c>
      <c r="F5149" s="1" t="s">
        <v>7</v>
      </c>
    </row>
    <row r="5150" spans="1:6" x14ac:dyDescent="0.3">
      <c r="A5150" s="1" t="s">
        <v>15631</v>
      </c>
      <c r="B5150" s="1" t="s">
        <v>15632</v>
      </c>
      <c r="C5150" s="1" t="s">
        <v>5405</v>
      </c>
      <c r="D5150" s="35" t="s">
        <v>5406</v>
      </c>
      <c r="E5150" s="36">
        <v>58148.7</v>
      </c>
      <c r="F5150" s="1" t="s">
        <v>7</v>
      </c>
    </row>
    <row r="5151" spans="1:6" x14ac:dyDescent="0.3">
      <c r="A5151" s="1" t="s">
        <v>15633</v>
      </c>
      <c r="B5151" s="1" t="s">
        <v>15634</v>
      </c>
      <c r="C5151" s="1" t="s">
        <v>2510</v>
      </c>
      <c r="D5151" s="35" t="s">
        <v>2511</v>
      </c>
      <c r="E5151" s="36">
        <v>23055.78</v>
      </c>
      <c r="F5151" s="1" t="s">
        <v>7</v>
      </c>
    </row>
    <row r="5152" spans="1:6" x14ac:dyDescent="0.3">
      <c r="A5152" s="1" t="s">
        <v>15635</v>
      </c>
      <c r="B5152" s="1" t="s">
        <v>15636</v>
      </c>
      <c r="C5152" s="1" t="s">
        <v>2739</v>
      </c>
      <c r="D5152" s="35" t="s">
        <v>2740</v>
      </c>
      <c r="E5152" s="36">
        <v>449100</v>
      </c>
      <c r="F5152" s="1" t="s">
        <v>7</v>
      </c>
    </row>
    <row r="5153" spans="1:6" x14ac:dyDescent="0.3">
      <c r="A5153" s="1" t="s">
        <v>15637</v>
      </c>
      <c r="B5153" s="1" t="s">
        <v>15638</v>
      </c>
      <c r="C5153" s="1" t="s">
        <v>8118</v>
      </c>
      <c r="D5153" s="35" t="s">
        <v>8119</v>
      </c>
      <c r="E5153" s="36">
        <v>238770.45</v>
      </c>
      <c r="F5153" s="1" t="s">
        <v>7</v>
      </c>
    </row>
    <row r="5154" spans="1:6" x14ac:dyDescent="0.3">
      <c r="A5154" s="1" t="s">
        <v>15639</v>
      </c>
      <c r="B5154" s="1" t="s">
        <v>15640</v>
      </c>
      <c r="C5154" s="1" t="s">
        <v>2305</v>
      </c>
      <c r="D5154" s="35" t="s">
        <v>2306</v>
      </c>
      <c r="E5154" s="36">
        <v>12338.68</v>
      </c>
      <c r="F5154" s="1" t="s">
        <v>7</v>
      </c>
    </row>
    <row r="5155" spans="1:6" x14ac:dyDescent="0.3">
      <c r="A5155" s="1" t="s">
        <v>15641</v>
      </c>
      <c r="B5155" s="1" t="s">
        <v>15642</v>
      </c>
      <c r="C5155" s="1" t="s">
        <v>14845</v>
      </c>
      <c r="D5155" s="35" t="s">
        <v>14846</v>
      </c>
      <c r="E5155" s="36">
        <v>143000</v>
      </c>
      <c r="F5155" s="1" t="s">
        <v>28</v>
      </c>
    </row>
    <row r="5156" spans="1:6" x14ac:dyDescent="0.3">
      <c r="A5156" s="1" t="s">
        <v>15643</v>
      </c>
      <c r="B5156" s="1" t="s">
        <v>15644</v>
      </c>
      <c r="C5156" s="1" t="s">
        <v>6287</v>
      </c>
      <c r="D5156" s="35" t="s">
        <v>6288</v>
      </c>
      <c r="E5156" s="36">
        <v>328300</v>
      </c>
      <c r="F5156" s="1" t="s">
        <v>28</v>
      </c>
    </row>
    <row r="5157" spans="1:6" x14ac:dyDescent="0.3">
      <c r="A5157" s="1" t="s">
        <v>15645</v>
      </c>
      <c r="B5157" s="1" t="s">
        <v>15646</v>
      </c>
      <c r="C5157" s="1" t="s">
        <v>1512</v>
      </c>
      <c r="D5157" s="35" t="s">
        <v>1513</v>
      </c>
      <c r="E5157" s="36">
        <v>183555.78</v>
      </c>
      <c r="F5157" s="1" t="s">
        <v>7</v>
      </c>
    </row>
    <row r="5158" spans="1:6" x14ac:dyDescent="0.3">
      <c r="A5158" s="1" t="s">
        <v>15647</v>
      </c>
      <c r="B5158" s="1" t="s">
        <v>15648</v>
      </c>
      <c r="C5158" s="1" t="s">
        <v>14626</v>
      </c>
      <c r="D5158" s="35" t="s">
        <v>14627</v>
      </c>
      <c r="E5158" s="36">
        <v>90400</v>
      </c>
      <c r="F5158" s="1" t="s">
        <v>28</v>
      </c>
    </row>
    <row r="5159" spans="1:6" x14ac:dyDescent="0.3">
      <c r="A5159" s="1" t="s">
        <v>15649</v>
      </c>
      <c r="B5159" s="1" t="s">
        <v>15390</v>
      </c>
      <c r="C5159" s="1" t="s">
        <v>15048</v>
      </c>
      <c r="D5159" s="35" t="s">
        <v>15049</v>
      </c>
      <c r="E5159" s="36">
        <v>117799.72</v>
      </c>
      <c r="F5159" s="1" t="s">
        <v>7</v>
      </c>
    </row>
    <row r="5160" spans="1:6" x14ac:dyDescent="0.3">
      <c r="A5160" s="1" t="s">
        <v>15650</v>
      </c>
      <c r="B5160" s="1" t="s">
        <v>15651</v>
      </c>
      <c r="C5160" s="1" t="s">
        <v>7962</v>
      </c>
      <c r="D5160" s="35" t="s">
        <v>7963</v>
      </c>
      <c r="E5160" s="36">
        <v>325000</v>
      </c>
      <c r="F5160" s="1" t="s">
        <v>28</v>
      </c>
    </row>
    <row r="5161" spans="1:6" x14ac:dyDescent="0.3">
      <c r="A5161" s="1" t="s">
        <v>15652</v>
      </c>
      <c r="B5161" s="1" t="s">
        <v>15653</v>
      </c>
      <c r="C5161" s="1" t="s">
        <v>3328</v>
      </c>
      <c r="D5161" s="35" t="s">
        <v>3329</v>
      </c>
      <c r="E5161" s="36">
        <v>256800</v>
      </c>
      <c r="F5161" s="1" t="s">
        <v>28</v>
      </c>
    </row>
    <row r="5162" spans="1:6" x14ac:dyDescent="0.3">
      <c r="A5162" s="1" t="s">
        <v>15654</v>
      </c>
      <c r="B5162" s="1" t="s">
        <v>15655</v>
      </c>
      <c r="C5162" s="1" t="s">
        <v>14456</v>
      </c>
      <c r="D5162" s="35" t="s">
        <v>14457</v>
      </c>
      <c r="E5162" s="36">
        <v>651190.93999999994</v>
      </c>
      <c r="F5162" s="1" t="s">
        <v>7</v>
      </c>
    </row>
    <row r="5163" spans="1:6" x14ac:dyDescent="0.3">
      <c r="A5163" s="1" t="s">
        <v>15656</v>
      </c>
      <c r="B5163" s="1" t="s">
        <v>15657</v>
      </c>
      <c r="C5163" s="1" t="s">
        <v>3657</v>
      </c>
      <c r="D5163" s="35" t="s">
        <v>3658</v>
      </c>
      <c r="E5163" s="36">
        <v>16826.64</v>
      </c>
      <c r="F5163" s="1" t="s">
        <v>7</v>
      </c>
    </row>
    <row r="5164" spans="1:6" x14ac:dyDescent="0.3">
      <c r="A5164" s="1" t="s">
        <v>15658</v>
      </c>
      <c r="B5164" s="1" t="s">
        <v>15659</v>
      </c>
      <c r="C5164" s="1" t="s">
        <v>15660</v>
      </c>
      <c r="D5164" s="35" t="s">
        <v>15661</v>
      </c>
      <c r="E5164" s="36">
        <v>58067.07</v>
      </c>
      <c r="F5164" s="1" t="s">
        <v>7</v>
      </c>
    </row>
    <row r="5165" spans="1:6" x14ac:dyDescent="0.3">
      <c r="A5165" s="1" t="s">
        <v>15662</v>
      </c>
      <c r="B5165" s="1" t="s">
        <v>15663</v>
      </c>
      <c r="C5165" s="1" t="s">
        <v>7416</v>
      </c>
      <c r="D5165" s="35" t="s">
        <v>7417</v>
      </c>
      <c r="E5165" s="36">
        <v>47698.36</v>
      </c>
      <c r="F5165" s="1" t="s">
        <v>7</v>
      </c>
    </row>
    <row r="5166" spans="1:6" x14ac:dyDescent="0.3">
      <c r="A5166" s="1" t="s">
        <v>15664</v>
      </c>
      <c r="B5166" s="1" t="s">
        <v>15665</v>
      </c>
      <c r="C5166" s="1" t="s">
        <v>804</v>
      </c>
      <c r="D5166" s="35" t="s">
        <v>805</v>
      </c>
      <c r="E5166" s="36">
        <v>370400</v>
      </c>
      <c r="F5166" s="1" t="s">
        <v>28</v>
      </c>
    </row>
    <row r="5167" spans="1:6" x14ac:dyDescent="0.3">
      <c r="A5167" s="1" t="s">
        <v>15666</v>
      </c>
      <c r="B5167" s="1" t="s">
        <v>15667</v>
      </c>
      <c r="C5167" s="1" t="s">
        <v>8778</v>
      </c>
      <c r="D5167" s="35" t="s">
        <v>8779</v>
      </c>
      <c r="E5167" s="36">
        <v>242430</v>
      </c>
      <c r="F5167" s="1" t="s">
        <v>7</v>
      </c>
    </row>
    <row r="5168" spans="1:6" x14ac:dyDescent="0.3">
      <c r="A5168" s="1" t="s">
        <v>15668</v>
      </c>
      <c r="B5168" s="1" t="s">
        <v>15669</v>
      </c>
      <c r="C5168" s="1" t="s">
        <v>15670</v>
      </c>
      <c r="D5168" s="35" t="s">
        <v>15671</v>
      </c>
      <c r="E5168" s="36">
        <v>104000</v>
      </c>
      <c r="F5168" s="1" t="s">
        <v>28</v>
      </c>
    </row>
    <row r="5169" spans="1:6" x14ac:dyDescent="0.3">
      <c r="A5169" s="1" t="s">
        <v>15672</v>
      </c>
      <c r="B5169" s="1" t="s">
        <v>15673</v>
      </c>
      <c r="C5169" s="1" t="s">
        <v>15674</v>
      </c>
      <c r="D5169" s="35" t="s">
        <v>15675</v>
      </c>
      <c r="E5169" s="36">
        <v>96962.67</v>
      </c>
      <c r="F5169" s="1" t="s">
        <v>3</v>
      </c>
    </row>
    <row r="5170" spans="1:6" x14ac:dyDescent="0.3">
      <c r="A5170" s="1" t="s">
        <v>15676</v>
      </c>
      <c r="B5170" s="1" t="s">
        <v>15677</v>
      </c>
      <c r="C5170" s="1" t="s">
        <v>754</v>
      </c>
      <c r="D5170" s="35" t="s">
        <v>755</v>
      </c>
      <c r="E5170" s="36">
        <v>208631.98</v>
      </c>
      <c r="F5170" s="1" t="s">
        <v>7</v>
      </c>
    </row>
    <row r="5171" spans="1:6" x14ac:dyDescent="0.3">
      <c r="A5171" s="1" t="s">
        <v>15678</v>
      </c>
      <c r="B5171" s="1" t="s">
        <v>15679</v>
      </c>
      <c r="C5171" s="1" t="s">
        <v>14819</v>
      </c>
      <c r="D5171" s="35" t="s">
        <v>14820</v>
      </c>
      <c r="E5171" s="36">
        <v>222081.21</v>
      </c>
      <c r="F5171" s="1" t="s">
        <v>7</v>
      </c>
    </row>
    <row r="5172" spans="1:6" x14ac:dyDescent="0.3">
      <c r="A5172" s="1" t="s">
        <v>15680</v>
      </c>
      <c r="B5172" s="1" t="s">
        <v>15681</v>
      </c>
      <c r="C5172" s="1" t="s">
        <v>3332</v>
      </c>
      <c r="D5172" s="35" t="s">
        <v>3333</v>
      </c>
      <c r="E5172" s="36">
        <v>471115.7</v>
      </c>
      <c r="F5172" s="1" t="s">
        <v>7</v>
      </c>
    </row>
    <row r="5173" spans="1:6" x14ac:dyDescent="0.3">
      <c r="A5173" s="1" t="s">
        <v>15682</v>
      </c>
      <c r="B5173" s="1" t="s">
        <v>15683</v>
      </c>
      <c r="C5173" s="1" t="s">
        <v>14483</v>
      </c>
      <c r="D5173" s="35" t="s">
        <v>14484</v>
      </c>
      <c r="E5173" s="36">
        <v>353318.41</v>
      </c>
      <c r="F5173" s="1" t="s">
        <v>7</v>
      </c>
    </row>
    <row r="5174" spans="1:6" x14ac:dyDescent="0.3">
      <c r="A5174" s="1" t="s">
        <v>15684</v>
      </c>
      <c r="B5174" s="1" t="s">
        <v>15685</v>
      </c>
      <c r="C5174" s="1" t="s">
        <v>5469</v>
      </c>
      <c r="D5174" s="35" t="s">
        <v>5470</v>
      </c>
      <c r="E5174" s="36">
        <v>428960.89</v>
      </c>
      <c r="F5174" s="1" t="s">
        <v>7</v>
      </c>
    </row>
    <row r="5175" spans="1:6" x14ac:dyDescent="0.3">
      <c r="A5175" s="1" t="s">
        <v>15686</v>
      </c>
      <c r="B5175" s="1" t="s">
        <v>15687</v>
      </c>
      <c r="C5175" s="1" t="s">
        <v>14833</v>
      </c>
      <c r="D5175" s="35" t="s">
        <v>14834</v>
      </c>
      <c r="E5175" s="36">
        <v>318263.84999999998</v>
      </c>
      <c r="F5175" s="1" t="s">
        <v>7</v>
      </c>
    </row>
    <row r="5176" spans="1:6" x14ac:dyDescent="0.3">
      <c r="A5176" s="1" t="s">
        <v>15688</v>
      </c>
      <c r="B5176" s="1" t="s">
        <v>15689</v>
      </c>
      <c r="C5176" s="1" t="s">
        <v>7199</v>
      </c>
      <c r="D5176" s="35" t="s">
        <v>7200</v>
      </c>
      <c r="E5176" s="36">
        <v>340500</v>
      </c>
      <c r="F5176" s="1" t="s">
        <v>7</v>
      </c>
    </row>
    <row r="5177" spans="1:6" x14ac:dyDescent="0.3">
      <c r="A5177" s="1" t="s">
        <v>15690</v>
      </c>
      <c r="B5177" s="1" t="s">
        <v>15691</v>
      </c>
      <c r="C5177" s="1" t="s">
        <v>14511</v>
      </c>
      <c r="D5177" s="35" t="s">
        <v>14512</v>
      </c>
      <c r="E5177" s="36">
        <v>780000</v>
      </c>
      <c r="F5177" s="1" t="s">
        <v>28</v>
      </c>
    </row>
    <row r="5178" spans="1:6" x14ac:dyDescent="0.3">
      <c r="A5178" s="1" t="s">
        <v>15692</v>
      </c>
      <c r="B5178" s="1" t="s">
        <v>15693</v>
      </c>
      <c r="C5178" s="1" t="s">
        <v>5327</v>
      </c>
      <c r="D5178" s="35" t="s">
        <v>5328</v>
      </c>
      <c r="E5178" s="36">
        <v>243797.73</v>
      </c>
      <c r="F5178" s="1" t="s">
        <v>7</v>
      </c>
    </row>
    <row r="5179" spans="1:6" x14ac:dyDescent="0.3">
      <c r="A5179" s="1" t="s">
        <v>15694</v>
      </c>
      <c r="B5179" s="1" t="s">
        <v>15695</v>
      </c>
      <c r="C5179" s="1" t="s">
        <v>800</v>
      </c>
      <c r="D5179" s="35" t="s">
        <v>801</v>
      </c>
      <c r="E5179" s="36">
        <v>130000</v>
      </c>
      <c r="F5179" s="1" t="s">
        <v>7</v>
      </c>
    </row>
    <row r="5180" spans="1:6" x14ac:dyDescent="0.3">
      <c r="A5180" s="1" t="s">
        <v>15696</v>
      </c>
      <c r="B5180" s="1" t="s">
        <v>15697</v>
      </c>
      <c r="C5180" s="1" t="s">
        <v>15698</v>
      </c>
      <c r="D5180" s="35" t="s">
        <v>15699</v>
      </c>
      <c r="E5180" s="36">
        <v>455000</v>
      </c>
      <c r="F5180" s="1" t="s">
        <v>28</v>
      </c>
    </row>
    <row r="5181" spans="1:6" x14ac:dyDescent="0.3">
      <c r="A5181" s="1" t="s">
        <v>15700</v>
      </c>
      <c r="B5181" s="1" t="s">
        <v>15701</v>
      </c>
      <c r="C5181" s="1" t="s">
        <v>2510</v>
      </c>
      <c r="D5181" s="35" t="s">
        <v>2511</v>
      </c>
      <c r="E5181" s="36">
        <v>584999.6</v>
      </c>
      <c r="F5181" s="1" t="s">
        <v>28</v>
      </c>
    </row>
    <row r="5182" spans="1:6" x14ac:dyDescent="0.3">
      <c r="A5182" s="1" t="s">
        <v>15702</v>
      </c>
      <c r="B5182" s="1" t="s">
        <v>15703</v>
      </c>
      <c r="C5182" s="1" t="s">
        <v>8752</v>
      </c>
      <c r="D5182" s="35" t="s">
        <v>8753</v>
      </c>
      <c r="E5182" s="36">
        <v>520000</v>
      </c>
      <c r="F5182" s="1" t="s">
        <v>7</v>
      </c>
    </row>
    <row r="5183" spans="1:6" x14ac:dyDescent="0.3">
      <c r="A5183" s="1" t="s">
        <v>15704</v>
      </c>
      <c r="B5183" s="1" t="s">
        <v>15705</v>
      </c>
      <c r="C5183" s="1" t="s">
        <v>15210</v>
      </c>
      <c r="D5183" s="35" t="s">
        <v>15211</v>
      </c>
      <c r="E5183" s="36">
        <v>325000</v>
      </c>
      <c r="F5183" s="1" t="s">
        <v>7</v>
      </c>
    </row>
    <row r="5184" spans="1:6" x14ac:dyDescent="0.3">
      <c r="A5184" s="1" t="s">
        <v>15706</v>
      </c>
      <c r="B5184" s="1" t="s">
        <v>15707</v>
      </c>
      <c r="C5184" s="1" t="s">
        <v>2209</v>
      </c>
      <c r="D5184" s="35" t="s">
        <v>2210</v>
      </c>
      <c r="E5184" s="36">
        <v>345548</v>
      </c>
      <c r="F5184" s="1" t="s">
        <v>7</v>
      </c>
    </row>
    <row r="5185" spans="1:6" x14ac:dyDescent="0.3">
      <c r="A5185" s="1" t="s">
        <v>15708</v>
      </c>
      <c r="B5185" s="1" t="s">
        <v>15709</v>
      </c>
      <c r="C5185" s="1" t="s">
        <v>15063</v>
      </c>
      <c r="D5185" s="35" t="s">
        <v>15064</v>
      </c>
      <c r="E5185" s="36">
        <v>448500</v>
      </c>
      <c r="F5185" s="1" t="s">
        <v>28</v>
      </c>
    </row>
    <row r="5186" spans="1:6" x14ac:dyDescent="0.3">
      <c r="A5186" s="1" t="s">
        <v>15710</v>
      </c>
      <c r="B5186" s="1" t="s">
        <v>15711</v>
      </c>
      <c r="C5186" s="1" t="s">
        <v>7318</v>
      </c>
      <c r="D5186" s="35" t="s">
        <v>7319</v>
      </c>
      <c r="E5186" s="36">
        <v>210769.61</v>
      </c>
      <c r="F5186" s="1" t="s">
        <v>7</v>
      </c>
    </row>
    <row r="5187" spans="1:6" x14ac:dyDescent="0.3">
      <c r="A5187" s="1" t="s">
        <v>15712</v>
      </c>
      <c r="B5187" s="1" t="s">
        <v>15713</v>
      </c>
      <c r="C5187" s="1" t="s">
        <v>14487</v>
      </c>
      <c r="D5187" s="35" t="s">
        <v>14488</v>
      </c>
      <c r="E5187" s="36">
        <v>143000</v>
      </c>
      <c r="F5187" s="1" t="s">
        <v>28</v>
      </c>
    </row>
    <row r="5188" spans="1:6" x14ac:dyDescent="0.3">
      <c r="A5188" s="1" t="s">
        <v>15714</v>
      </c>
      <c r="B5188" s="1" t="s">
        <v>15715</v>
      </c>
      <c r="C5188" s="1" t="s">
        <v>8068</v>
      </c>
      <c r="D5188" s="35" t="s">
        <v>8069</v>
      </c>
      <c r="E5188" s="36">
        <v>437762.78</v>
      </c>
      <c r="F5188" s="1" t="s">
        <v>28</v>
      </c>
    </row>
    <row r="5189" spans="1:6" x14ac:dyDescent="0.3">
      <c r="A5189" s="1" t="s">
        <v>15716</v>
      </c>
      <c r="B5189" s="1" t="s">
        <v>15717</v>
      </c>
      <c r="C5189" s="1" t="s">
        <v>15718</v>
      </c>
      <c r="D5189" s="35" t="s">
        <v>15719</v>
      </c>
      <c r="E5189" s="36">
        <v>108900</v>
      </c>
      <c r="F5189" s="1" t="s">
        <v>28</v>
      </c>
    </row>
    <row r="5190" spans="1:6" x14ac:dyDescent="0.3">
      <c r="A5190" s="1" t="s">
        <v>15720</v>
      </c>
      <c r="B5190" s="1" t="s">
        <v>15721</v>
      </c>
      <c r="C5190" s="1" t="s">
        <v>14841</v>
      </c>
      <c r="D5190" s="35" t="s">
        <v>14842</v>
      </c>
      <c r="E5190" s="36">
        <v>113162.4</v>
      </c>
      <c r="F5190" s="1" t="s">
        <v>7</v>
      </c>
    </row>
    <row r="5191" spans="1:6" x14ac:dyDescent="0.3">
      <c r="A5191" s="1" t="s">
        <v>15722</v>
      </c>
      <c r="B5191" s="1" t="s">
        <v>15723</v>
      </c>
      <c r="C5191" s="1" t="s">
        <v>15724</v>
      </c>
      <c r="D5191" s="35" t="s">
        <v>15725</v>
      </c>
      <c r="E5191" s="36">
        <v>141400</v>
      </c>
      <c r="F5191" s="1" t="s">
        <v>7</v>
      </c>
    </row>
    <row r="5192" spans="1:6" x14ac:dyDescent="0.3">
      <c r="A5192" s="1" t="s">
        <v>15726</v>
      </c>
      <c r="B5192" s="1" t="s">
        <v>15727</v>
      </c>
      <c r="C5192" s="1" t="s">
        <v>15728</v>
      </c>
      <c r="D5192" s="35" t="s">
        <v>15729</v>
      </c>
      <c r="E5192" s="36">
        <v>324947.59999999998</v>
      </c>
      <c r="F5192" s="1" t="s">
        <v>28</v>
      </c>
    </row>
    <row r="5193" spans="1:6" x14ac:dyDescent="0.3">
      <c r="A5193" s="1" t="s">
        <v>15730</v>
      </c>
      <c r="B5193" s="1" t="s">
        <v>15731</v>
      </c>
      <c r="C5193" s="1" t="s">
        <v>2948</v>
      </c>
      <c r="D5193" s="35" t="s">
        <v>2949</v>
      </c>
      <c r="E5193" s="36">
        <v>406894.64</v>
      </c>
      <c r="F5193" s="1" t="s">
        <v>7</v>
      </c>
    </row>
    <row r="5194" spans="1:6" x14ac:dyDescent="0.3">
      <c r="A5194" s="1" t="s">
        <v>15732</v>
      </c>
      <c r="B5194" s="1" t="s">
        <v>15733</v>
      </c>
      <c r="C5194" s="1" t="s">
        <v>3328</v>
      </c>
      <c r="D5194" s="35" t="s">
        <v>3329</v>
      </c>
      <c r="E5194" s="36">
        <v>50484.12</v>
      </c>
      <c r="F5194" s="1" t="s">
        <v>7</v>
      </c>
    </row>
    <row r="5195" spans="1:6" x14ac:dyDescent="0.3">
      <c r="A5195" s="1" t="s">
        <v>15734</v>
      </c>
      <c r="B5195" s="1" t="s">
        <v>15735</v>
      </c>
      <c r="C5195" s="1" t="s">
        <v>2962</v>
      </c>
      <c r="D5195" s="35" t="s">
        <v>2963</v>
      </c>
      <c r="E5195" s="36">
        <v>141371.68</v>
      </c>
      <c r="F5195" s="1" t="s">
        <v>7</v>
      </c>
    </row>
    <row r="5196" spans="1:6" x14ac:dyDescent="0.3">
      <c r="A5196" s="1" t="s">
        <v>15736</v>
      </c>
      <c r="B5196" s="1" t="s">
        <v>15737</v>
      </c>
      <c r="C5196" s="1" t="s">
        <v>8030</v>
      </c>
      <c r="D5196" s="35" t="s">
        <v>8031</v>
      </c>
      <c r="E5196" s="36">
        <v>75037.81</v>
      </c>
      <c r="F5196" s="1" t="s">
        <v>7</v>
      </c>
    </row>
    <row r="5197" spans="1:6" x14ac:dyDescent="0.3">
      <c r="A5197" s="1" t="s">
        <v>15738</v>
      </c>
      <c r="B5197" s="1" t="s">
        <v>15739</v>
      </c>
      <c r="C5197" s="1" t="s">
        <v>1351</v>
      </c>
      <c r="D5197" s="35" t="s">
        <v>1352</v>
      </c>
      <c r="E5197" s="36">
        <v>63141.120000000003</v>
      </c>
      <c r="F5197" s="1" t="s">
        <v>7</v>
      </c>
    </row>
    <row r="5198" spans="1:6" x14ac:dyDescent="0.3">
      <c r="A5198" s="1" t="s">
        <v>15740</v>
      </c>
      <c r="B5198" s="1" t="s">
        <v>15741</v>
      </c>
      <c r="C5198" s="1" t="s">
        <v>14672</v>
      </c>
      <c r="D5198" s="35" t="s">
        <v>14673</v>
      </c>
      <c r="E5198" s="36">
        <v>26226.959999999999</v>
      </c>
      <c r="F5198" s="1" t="s">
        <v>7</v>
      </c>
    </row>
    <row r="5199" spans="1:6" x14ac:dyDescent="0.3">
      <c r="A5199" s="1" t="s">
        <v>15742</v>
      </c>
      <c r="B5199" s="1" t="s">
        <v>15743</v>
      </c>
      <c r="C5199" s="1" t="s">
        <v>10007</v>
      </c>
      <c r="D5199" s="35" t="s">
        <v>10008</v>
      </c>
      <c r="E5199" s="36">
        <v>274407.19</v>
      </c>
      <c r="F5199" s="1" t="s">
        <v>7</v>
      </c>
    </row>
    <row r="5200" spans="1:6" x14ac:dyDescent="0.3">
      <c r="A5200" s="1" t="s">
        <v>15744</v>
      </c>
      <c r="B5200" s="1" t="s">
        <v>15745</v>
      </c>
      <c r="C5200" s="1" t="s">
        <v>15619</v>
      </c>
      <c r="D5200" s="35" t="s">
        <v>15620</v>
      </c>
      <c r="E5200" s="36">
        <v>60842</v>
      </c>
      <c r="F5200" s="1" t="s">
        <v>3</v>
      </c>
    </row>
    <row r="5201" spans="1:6" x14ac:dyDescent="0.3">
      <c r="A5201" s="1" t="s">
        <v>15746</v>
      </c>
      <c r="B5201" s="1" t="s">
        <v>15747</v>
      </c>
      <c r="C5201" s="1" t="s">
        <v>8664</v>
      </c>
      <c r="D5201" s="35" t="s">
        <v>8665</v>
      </c>
      <c r="E5201" s="36">
        <v>198499.64</v>
      </c>
      <c r="F5201" s="1" t="s">
        <v>7</v>
      </c>
    </row>
    <row r="5202" spans="1:6" x14ac:dyDescent="0.3">
      <c r="A5202" s="1" t="s">
        <v>15748</v>
      </c>
      <c r="B5202" s="1" t="s">
        <v>15749</v>
      </c>
      <c r="C5202" s="1" t="s">
        <v>8453</v>
      </c>
      <c r="D5202" s="35" t="s">
        <v>8454</v>
      </c>
      <c r="E5202" s="36">
        <v>64214.8</v>
      </c>
      <c r="F5202" s="1" t="s">
        <v>7</v>
      </c>
    </row>
    <row r="5203" spans="1:6" x14ac:dyDescent="0.3">
      <c r="A5203" s="1" t="s">
        <v>15750</v>
      </c>
      <c r="B5203" s="1" t="s">
        <v>15751</v>
      </c>
      <c r="C5203" s="1" t="s">
        <v>1717</v>
      </c>
      <c r="D5203" s="35" t="s">
        <v>1718</v>
      </c>
      <c r="E5203" s="36">
        <v>72146.05</v>
      </c>
      <c r="F5203" s="1" t="s">
        <v>7</v>
      </c>
    </row>
    <row r="5204" spans="1:6" x14ac:dyDescent="0.3">
      <c r="A5204" s="1" t="s">
        <v>15752</v>
      </c>
      <c r="B5204" s="1" t="s">
        <v>15753</v>
      </c>
      <c r="C5204" s="1" t="s">
        <v>15754</v>
      </c>
      <c r="D5204" s="35" t="s">
        <v>15755</v>
      </c>
      <c r="E5204" s="36">
        <v>60867.68</v>
      </c>
      <c r="F5204" s="1" t="s">
        <v>3</v>
      </c>
    </row>
    <row r="5205" spans="1:6" x14ac:dyDescent="0.3">
      <c r="A5205" s="1" t="s">
        <v>15756</v>
      </c>
      <c r="B5205" s="1" t="s">
        <v>15757</v>
      </c>
      <c r="C5205" s="1" t="s">
        <v>7626</v>
      </c>
      <c r="D5205" s="35" t="s">
        <v>7627</v>
      </c>
      <c r="E5205" s="36">
        <v>60882.8</v>
      </c>
      <c r="F5205" s="1" t="s">
        <v>7</v>
      </c>
    </row>
    <row r="5206" spans="1:6" x14ac:dyDescent="0.3">
      <c r="A5206" s="1" t="s">
        <v>15758</v>
      </c>
      <c r="B5206" s="1" t="s">
        <v>15759</v>
      </c>
      <c r="C5206" s="1" t="s">
        <v>3324</v>
      </c>
      <c r="D5206" s="35" t="s">
        <v>3325</v>
      </c>
      <c r="E5206" s="36">
        <v>160613.26</v>
      </c>
      <c r="F5206" s="1" t="s">
        <v>7</v>
      </c>
    </row>
    <row r="5207" spans="1:6" x14ac:dyDescent="0.3">
      <c r="A5207" s="1" t="s">
        <v>15760</v>
      </c>
      <c r="B5207" s="1" t="s">
        <v>15761</v>
      </c>
      <c r="C5207" s="1" t="s">
        <v>15728</v>
      </c>
      <c r="D5207" s="35" t="s">
        <v>15729</v>
      </c>
      <c r="E5207" s="36">
        <v>329006.90999999997</v>
      </c>
      <c r="F5207" s="1" t="s">
        <v>7</v>
      </c>
    </row>
    <row r="5208" spans="1:6" x14ac:dyDescent="0.3">
      <c r="A5208" s="1" t="s">
        <v>15762</v>
      </c>
      <c r="B5208" s="1" t="s">
        <v>15763</v>
      </c>
      <c r="C5208" s="1" t="s">
        <v>4170</v>
      </c>
      <c r="D5208" s="35" t="s">
        <v>4171</v>
      </c>
      <c r="E5208" s="36">
        <v>61350</v>
      </c>
      <c r="F5208" s="1" t="s">
        <v>3</v>
      </c>
    </row>
    <row r="5209" spans="1:6" x14ac:dyDescent="0.3">
      <c r="A5209" s="1" t="s">
        <v>15764</v>
      </c>
      <c r="B5209" s="1" t="s">
        <v>15765</v>
      </c>
      <c r="C5209" s="1" t="s">
        <v>14342</v>
      </c>
      <c r="D5209" s="35" t="s">
        <v>14343</v>
      </c>
      <c r="E5209" s="36">
        <v>493944.2</v>
      </c>
      <c r="F5209" s="1" t="s">
        <v>7</v>
      </c>
    </row>
    <row r="5210" spans="1:6" x14ac:dyDescent="0.3">
      <c r="A5210" s="1" t="s">
        <v>15766</v>
      </c>
      <c r="B5210" s="1" t="s">
        <v>15767</v>
      </c>
      <c r="C5210" s="1" t="s">
        <v>8144</v>
      </c>
      <c r="D5210" s="35" t="s">
        <v>8145</v>
      </c>
      <c r="E5210" s="36">
        <v>173929.03</v>
      </c>
      <c r="F5210" s="1" t="s">
        <v>7</v>
      </c>
    </row>
    <row r="5211" spans="1:6" x14ac:dyDescent="0.3">
      <c r="A5211" s="1" t="s">
        <v>15768</v>
      </c>
      <c r="B5211" s="1" t="s">
        <v>15769</v>
      </c>
      <c r="C5211" s="1" t="s">
        <v>804</v>
      </c>
      <c r="D5211" s="35" t="s">
        <v>805</v>
      </c>
      <c r="E5211" s="36">
        <v>37106.400000000001</v>
      </c>
      <c r="F5211" s="1" t="s">
        <v>7</v>
      </c>
    </row>
    <row r="5212" spans="1:6" x14ac:dyDescent="0.3">
      <c r="A5212" s="1" t="s">
        <v>15770</v>
      </c>
      <c r="B5212" s="1" t="s">
        <v>15771</v>
      </c>
      <c r="C5212" s="1" t="s">
        <v>14456</v>
      </c>
      <c r="D5212" s="35" t="s">
        <v>14457</v>
      </c>
      <c r="E5212" s="36">
        <v>32501.26</v>
      </c>
      <c r="F5212" s="1" t="s">
        <v>7</v>
      </c>
    </row>
    <row r="5213" spans="1:6" x14ac:dyDescent="0.3">
      <c r="A5213" s="1" t="s">
        <v>15772</v>
      </c>
      <c r="B5213" s="1" t="s">
        <v>15773</v>
      </c>
      <c r="C5213" s="1" t="s">
        <v>3360</v>
      </c>
      <c r="D5213" s="35" t="s">
        <v>3361</v>
      </c>
      <c r="E5213" s="36">
        <v>23922.21</v>
      </c>
      <c r="F5213" s="1" t="s">
        <v>7</v>
      </c>
    </row>
    <row r="5214" spans="1:6" x14ac:dyDescent="0.3">
      <c r="A5214" s="1" t="s">
        <v>15774</v>
      </c>
      <c r="B5214" s="1" t="s">
        <v>15775</v>
      </c>
      <c r="C5214" s="1" t="s">
        <v>14562</v>
      </c>
      <c r="D5214" s="35" t="s">
        <v>14563</v>
      </c>
      <c r="E5214" s="36">
        <v>179446.51</v>
      </c>
      <c r="F5214" s="1" t="s">
        <v>7</v>
      </c>
    </row>
    <row r="5215" spans="1:6" x14ac:dyDescent="0.3">
      <c r="A5215" s="1" t="s">
        <v>15776</v>
      </c>
      <c r="B5215" s="1" t="s">
        <v>15777</v>
      </c>
      <c r="C5215" s="1" t="s">
        <v>1516</v>
      </c>
      <c r="D5215" s="35" t="s">
        <v>1517</v>
      </c>
      <c r="E5215" s="36">
        <v>49070.84</v>
      </c>
      <c r="F5215" s="1" t="s">
        <v>7</v>
      </c>
    </row>
    <row r="5216" spans="1:6" x14ac:dyDescent="0.3">
      <c r="A5216" s="1" t="s">
        <v>15778</v>
      </c>
      <c r="B5216" s="1" t="s">
        <v>15779</v>
      </c>
      <c r="C5216" s="1" t="s">
        <v>1392</v>
      </c>
      <c r="D5216" s="35" t="s">
        <v>1393</v>
      </c>
      <c r="E5216" s="36">
        <v>48696.23</v>
      </c>
      <c r="F5216" s="1" t="s">
        <v>7</v>
      </c>
    </row>
    <row r="5217" spans="1:6" x14ac:dyDescent="0.3">
      <c r="A5217" s="1" t="s">
        <v>15780</v>
      </c>
      <c r="B5217" s="1" t="s">
        <v>15781</v>
      </c>
      <c r="C5217" s="1" t="s">
        <v>14757</v>
      </c>
      <c r="D5217" s="35" t="s">
        <v>14758</v>
      </c>
      <c r="E5217" s="36">
        <v>65954.97</v>
      </c>
      <c r="F5217" s="1" t="s">
        <v>7</v>
      </c>
    </row>
    <row r="5218" spans="1:6" x14ac:dyDescent="0.3">
      <c r="A5218" s="1" t="s">
        <v>15782</v>
      </c>
      <c r="B5218" s="1" t="s">
        <v>15783</v>
      </c>
      <c r="C5218" s="1" t="s">
        <v>4219</v>
      </c>
      <c r="D5218" s="35" t="s">
        <v>4220</v>
      </c>
      <c r="E5218" s="36">
        <v>74675.16</v>
      </c>
      <c r="F5218" s="1" t="s">
        <v>7</v>
      </c>
    </row>
    <row r="5219" spans="1:6" x14ac:dyDescent="0.3">
      <c r="A5219" s="1" t="s">
        <v>15784</v>
      </c>
      <c r="B5219" s="1" t="s">
        <v>15785</v>
      </c>
      <c r="C5219" s="1" t="s">
        <v>5281</v>
      </c>
      <c r="D5219" s="35" t="s">
        <v>5282</v>
      </c>
      <c r="E5219" s="36">
        <v>50908.4</v>
      </c>
      <c r="F5219" s="1" t="s">
        <v>7</v>
      </c>
    </row>
    <row r="5220" spans="1:6" x14ac:dyDescent="0.3">
      <c r="A5220" s="1" t="s">
        <v>15786</v>
      </c>
      <c r="B5220" s="1" t="s">
        <v>15787</v>
      </c>
      <c r="C5220" s="1" t="s">
        <v>15788</v>
      </c>
      <c r="D5220" s="35" t="s">
        <v>15789</v>
      </c>
      <c r="E5220" s="36">
        <v>69244.490000000005</v>
      </c>
      <c r="F5220" s="1" t="s">
        <v>7</v>
      </c>
    </row>
    <row r="5221" spans="1:6" x14ac:dyDescent="0.3">
      <c r="A5221" s="1" t="s">
        <v>15790</v>
      </c>
      <c r="B5221" s="1" t="s">
        <v>15791</v>
      </c>
      <c r="C5221" s="1" t="s">
        <v>6941</v>
      </c>
      <c r="D5221" s="35" t="s">
        <v>6942</v>
      </c>
      <c r="E5221" s="36">
        <v>338061.58</v>
      </c>
      <c r="F5221" s="1" t="s">
        <v>7</v>
      </c>
    </row>
    <row r="5222" spans="1:6" x14ac:dyDescent="0.3">
      <c r="A5222" s="1" t="s">
        <v>15792</v>
      </c>
      <c r="B5222" s="1" t="s">
        <v>15793</v>
      </c>
      <c r="C5222" s="1" t="s">
        <v>8419</v>
      </c>
      <c r="D5222" s="35" t="s">
        <v>8420</v>
      </c>
      <c r="E5222" s="36">
        <v>347750.78</v>
      </c>
      <c r="F5222" s="1" t="s">
        <v>7</v>
      </c>
    </row>
    <row r="5223" spans="1:6" x14ac:dyDescent="0.3">
      <c r="A5223" s="1" t="s">
        <v>15794</v>
      </c>
      <c r="B5223" s="1" t="s">
        <v>5712</v>
      </c>
      <c r="C5223" s="1" t="s">
        <v>2926</v>
      </c>
      <c r="D5223" s="35" t="s">
        <v>2927</v>
      </c>
      <c r="E5223" s="36">
        <v>183315.88</v>
      </c>
      <c r="F5223" s="1" t="s">
        <v>46</v>
      </c>
    </row>
    <row r="5224" spans="1:6" x14ac:dyDescent="0.3">
      <c r="A5224" s="1" t="s">
        <v>15795</v>
      </c>
      <c r="B5224" s="1" t="s">
        <v>15796</v>
      </c>
      <c r="C5224" s="1" t="s">
        <v>1885</v>
      </c>
      <c r="D5224" s="35" t="s">
        <v>1886</v>
      </c>
      <c r="E5224" s="36">
        <v>57554.37</v>
      </c>
      <c r="F5224" s="1" t="s">
        <v>7</v>
      </c>
    </row>
    <row r="5225" spans="1:6" x14ac:dyDescent="0.3">
      <c r="A5225" s="1" t="s">
        <v>15797</v>
      </c>
      <c r="B5225" s="1" t="s">
        <v>15798</v>
      </c>
      <c r="C5225" s="1" t="s">
        <v>14511</v>
      </c>
      <c r="D5225" s="35" t="s">
        <v>14512</v>
      </c>
      <c r="E5225" s="36">
        <v>424040.87</v>
      </c>
      <c r="F5225" s="1" t="s">
        <v>7</v>
      </c>
    </row>
    <row r="5226" spans="1:6" x14ac:dyDescent="0.3">
      <c r="A5226" s="1" t="s">
        <v>15799</v>
      </c>
      <c r="B5226" s="1" t="s">
        <v>15800</v>
      </c>
      <c r="C5226" s="1" t="s">
        <v>15801</v>
      </c>
      <c r="D5226" s="35" t="s">
        <v>15802</v>
      </c>
      <c r="E5226" s="36">
        <v>58392</v>
      </c>
      <c r="F5226" s="1" t="s">
        <v>3</v>
      </c>
    </row>
    <row r="5227" spans="1:6" x14ac:dyDescent="0.3">
      <c r="A5227" s="1" t="s">
        <v>15803</v>
      </c>
      <c r="B5227" s="1" t="s">
        <v>15804</v>
      </c>
      <c r="C5227" s="1" t="s">
        <v>12684</v>
      </c>
      <c r="D5227" s="35" t="s">
        <v>12685</v>
      </c>
      <c r="E5227" s="36">
        <v>68672.73</v>
      </c>
      <c r="F5227" s="1" t="s">
        <v>7</v>
      </c>
    </row>
    <row r="5228" spans="1:6" x14ac:dyDescent="0.3">
      <c r="A5228" s="1" t="s">
        <v>15805</v>
      </c>
      <c r="B5228" s="1" t="s">
        <v>15806</v>
      </c>
      <c r="C5228" s="1" t="s">
        <v>15807</v>
      </c>
      <c r="D5228" s="35" t="s">
        <v>15808</v>
      </c>
      <c r="E5228" s="36">
        <v>367141.09</v>
      </c>
      <c r="F5228" s="1" t="s">
        <v>7</v>
      </c>
    </row>
    <row r="5229" spans="1:6" x14ac:dyDescent="0.3">
      <c r="A5229" s="1" t="s">
        <v>15809</v>
      </c>
      <c r="B5229" s="1" t="s">
        <v>15810</v>
      </c>
      <c r="C5229" s="1" t="s">
        <v>15005</v>
      </c>
      <c r="D5229" s="35" t="s">
        <v>15006</v>
      </c>
      <c r="E5229" s="36">
        <v>136196.94</v>
      </c>
      <c r="F5229" s="1" t="s">
        <v>7</v>
      </c>
    </row>
    <row r="5230" spans="1:6" x14ac:dyDescent="0.3">
      <c r="A5230" s="1" t="s">
        <v>15811</v>
      </c>
      <c r="B5230" s="1" t="s">
        <v>15812</v>
      </c>
      <c r="C5230" s="1" t="s">
        <v>8292</v>
      </c>
      <c r="D5230" s="35" t="s">
        <v>8293</v>
      </c>
      <c r="E5230" s="36">
        <v>63292.94</v>
      </c>
      <c r="F5230" s="1" t="s">
        <v>7</v>
      </c>
    </row>
    <row r="5231" spans="1:6" x14ac:dyDescent="0.3">
      <c r="A5231" s="1" t="s">
        <v>15813</v>
      </c>
      <c r="B5231" s="1" t="s">
        <v>15814</v>
      </c>
      <c r="C5231" s="1" t="s">
        <v>1793</v>
      </c>
      <c r="D5231" s="35" t="s">
        <v>1794</v>
      </c>
      <c r="E5231" s="36">
        <v>150424.46</v>
      </c>
      <c r="F5231" s="1" t="s">
        <v>7</v>
      </c>
    </row>
    <row r="5232" spans="1:6" x14ac:dyDescent="0.3">
      <c r="A5232" s="1" t="s">
        <v>15815</v>
      </c>
      <c r="B5232" s="1" t="s">
        <v>15816</v>
      </c>
      <c r="C5232" s="1" t="s">
        <v>15146</v>
      </c>
      <c r="D5232" s="35" t="s">
        <v>15147</v>
      </c>
      <c r="E5232" s="36">
        <v>277635.52</v>
      </c>
      <c r="F5232" s="1" t="s">
        <v>7</v>
      </c>
    </row>
    <row r="5233" spans="1:6" x14ac:dyDescent="0.3">
      <c r="A5233" s="1" t="s">
        <v>15817</v>
      </c>
      <c r="B5233" s="1" t="s">
        <v>15818</v>
      </c>
      <c r="C5233" s="1" t="s">
        <v>15819</v>
      </c>
      <c r="D5233" s="35" t="s">
        <v>15820</v>
      </c>
      <c r="E5233" s="36">
        <v>208389.54</v>
      </c>
      <c r="F5233" s="1" t="s">
        <v>7</v>
      </c>
    </row>
    <row r="5234" spans="1:6" x14ac:dyDescent="0.3">
      <c r="A5234" s="1" t="s">
        <v>15821</v>
      </c>
      <c r="B5234" s="1" t="s">
        <v>15822</v>
      </c>
      <c r="C5234" s="1" t="s">
        <v>15823</v>
      </c>
      <c r="D5234" s="35" t="s">
        <v>15824</v>
      </c>
      <c r="E5234" s="36">
        <v>166284.24</v>
      </c>
      <c r="F5234" s="1" t="s">
        <v>7</v>
      </c>
    </row>
    <row r="5235" spans="1:6" x14ac:dyDescent="0.3">
      <c r="A5235" s="1" t="s">
        <v>15825</v>
      </c>
      <c r="B5235" s="1" t="s">
        <v>15826</v>
      </c>
      <c r="C5235" s="1" t="s">
        <v>3627</v>
      </c>
      <c r="D5235" s="35" t="s">
        <v>3628</v>
      </c>
      <c r="E5235" s="36">
        <v>61277.599999999999</v>
      </c>
      <c r="F5235" s="1" t="s">
        <v>7</v>
      </c>
    </row>
    <row r="5236" spans="1:6" x14ac:dyDescent="0.3">
      <c r="A5236" s="1" t="s">
        <v>15827</v>
      </c>
      <c r="B5236" s="1" t="s">
        <v>15828</v>
      </c>
      <c r="C5236" s="1" t="s">
        <v>8778</v>
      </c>
      <c r="D5236" s="35" t="s">
        <v>8779</v>
      </c>
      <c r="E5236" s="36">
        <v>349194.45</v>
      </c>
      <c r="F5236" s="1" t="s">
        <v>7</v>
      </c>
    </row>
    <row r="5237" spans="1:6" x14ac:dyDescent="0.3">
      <c r="A5237" s="1" t="s">
        <v>15829</v>
      </c>
      <c r="B5237" s="1" t="s">
        <v>15830</v>
      </c>
      <c r="C5237" s="1" t="s">
        <v>3907</v>
      </c>
      <c r="D5237" s="35" t="s">
        <v>3908</v>
      </c>
      <c r="E5237" s="36">
        <v>27600</v>
      </c>
      <c r="F5237" s="1" t="s">
        <v>7</v>
      </c>
    </row>
    <row r="5238" spans="1:6" x14ac:dyDescent="0.3">
      <c r="A5238" s="1" t="s">
        <v>15831</v>
      </c>
      <c r="B5238" s="1" t="s">
        <v>15832</v>
      </c>
      <c r="C5238" s="1" t="s">
        <v>1423</v>
      </c>
      <c r="D5238" s="35" t="s">
        <v>1424</v>
      </c>
      <c r="E5238" s="36">
        <v>59849</v>
      </c>
      <c r="F5238" s="1" t="s">
        <v>3</v>
      </c>
    </row>
    <row r="5239" spans="1:6" x14ac:dyDescent="0.3">
      <c r="A5239" s="1" t="s">
        <v>15833</v>
      </c>
      <c r="B5239" s="1" t="s">
        <v>15834</v>
      </c>
      <c r="C5239" s="1" t="s">
        <v>15835</v>
      </c>
      <c r="D5239" s="35" t="s">
        <v>15836</v>
      </c>
      <c r="E5239" s="36">
        <v>23915</v>
      </c>
      <c r="F5239" s="1" t="s">
        <v>7</v>
      </c>
    </row>
    <row r="5240" spans="1:6" x14ac:dyDescent="0.3">
      <c r="A5240" s="1" t="s">
        <v>15837</v>
      </c>
      <c r="B5240" s="1" t="s">
        <v>15838</v>
      </c>
      <c r="C5240" s="1" t="s">
        <v>15104</v>
      </c>
      <c r="D5240" s="35" t="s">
        <v>15105</v>
      </c>
      <c r="E5240" s="36">
        <v>185757.3</v>
      </c>
      <c r="F5240" s="1" t="s">
        <v>7</v>
      </c>
    </row>
    <row r="5241" spans="1:6" x14ac:dyDescent="0.3">
      <c r="A5241" s="1" t="s">
        <v>15839</v>
      </c>
      <c r="B5241" s="1" t="s">
        <v>15840</v>
      </c>
      <c r="C5241" s="1" t="s">
        <v>6287</v>
      </c>
      <c r="D5241" s="35" t="s">
        <v>6288</v>
      </c>
      <c r="E5241" s="36">
        <v>245480</v>
      </c>
      <c r="F5241" s="1" t="s">
        <v>7</v>
      </c>
    </row>
    <row r="5242" spans="1:6" x14ac:dyDescent="0.3">
      <c r="A5242" s="1" t="s">
        <v>15841</v>
      </c>
      <c r="B5242" s="1" t="s">
        <v>15842</v>
      </c>
      <c r="C5242" s="1" t="s">
        <v>15843</v>
      </c>
      <c r="D5242" s="35" t="s">
        <v>15844</v>
      </c>
      <c r="E5242" s="36">
        <v>160723.81</v>
      </c>
      <c r="F5242" s="1" t="s">
        <v>7</v>
      </c>
    </row>
    <row r="5243" spans="1:6" x14ac:dyDescent="0.3">
      <c r="A5243" s="1" t="s">
        <v>15845</v>
      </c>
      <c r="B5243" s="1" t="s">
        <v>15846</v>
      </c>
      <c r="C5243" s="1" t="s">
        <v>5970</v>
      </c>
      <c r="D5243" s="35" t="s">
        <v>5971</v>
      </c>
      <c r="E5243" s="36">
        <v>257319.69</v>
      </c>
      <c r="F5243" s="1" t="s">
        <v>7</v>
      </c>
    </row>
    <row r="5244" spans="1:6" x14ac:dyDescent="0.3">
      <c r="A5244" s="1" t="s">
        <v>15847</v>
      </c>
      <c r="B5244" s="1" t="s">
        <v>15848</v>
      </c>
      <c r="C5244" s="1" t="s">
        <v>7199</v>
      </c>
      <c r="D5244" s="35" t="s">
        <v>7200</v>
      </c>
      <c r="E5244" s="36">
        <v>361443.41</v>
      </c>
      <c r="F5244" s="1" t="s">
        <v>7</v>
      </c>
    </row>
    <row r="5245" spans="1:6" x14ac:dyDescent="0.3">
      <c r="A5245" s="1" t="s">
        <v>15849</v>
      </c>
      <c r="B5245" s="1" t="s">
        <v>15850</v>
      </c>
      <c r="C5245" s="1" t="s">
        <v>14871</v>
      </c>
      <c r="D5245" s="35" t="s">
        <v>14872</v>
      </c>
      <c r="E5245" s="36">
        <v>257276.44</v>
      </c>
      <c r="F5245" s="1" t="s">
        <v>7</v>
      </c>
    </row>
    <row r="5246" spans="1:6" x14ac:dyDescent="0.3">
      <c r="A5246" s="1" t="s">
        <v>15851</v>
      </c>
      <c r="B5246" s="1" t="s">
        <v>15852</v>
      </c>
      <c r="C5246" s="1" t="s">
        <v>4219</v>
      </c>
      <c r="D5246" s="35" t="s">
        <v>4220</v>
      </c>
      <c r="E5246" s="36">
        <v>14647.61</v>
      </c>
      <c r="F5246" s="1" t="s">
        <v>3</v>
      </c>
    </row>
    <row r="5247" spans="1:6" x14ac:dyDescent="0.3">
      <c r="A5247" s="1" t="s">
        <v>15853</v>
      </c>
      <c r="B5247" s="1" t="s">
        <v>15854</v>
      </c>
      <c r="C5247" s="1" t="s">
        <v>824</v>
      </c>
      <c r="D5247" s="35" t="s">
        <v>825</v>
      </c>
      <c r="E5247" s="36">
        <v>193633.56</v>
      </c>
      <c r="F5247" s="1" t="s">
        <v>7</v>
      </c>
    </row>
    <row r="5248" spans="1:6" x14ac:dyDescent="0.3">
      <c r="A5248" s="1" t="s">
        <v>15855</v>
      </c>
      <c r="B5248" s="1" t="s">
        <v>15856</v>
      </c>
      <c r="C5248" s="1" t="s">
        <v>5831</v>
      </c>
      <c r="D5248" s="35" t="s">
        <v>5832</v>
      </c>
      <c r="E5248" s="36">
        <v>91490.35</v>
      </c>
      <c r="F5248" s="1" t="s">
        <v>7</v>
      </c>
    </row>
    <row r="5249" spans="1:6" x14ac:dyDescent="0.3">
      <c r="A5249" s="1" t="s">
        <v>15857</v>
      </c>
      <c r="B5249" s="1" t="s">
        <v>15858</v>
      </c>
      <c r="C5249" s="1" t="s">
        <v>5960</v>
      </c>
      <c r="D5249" s="35" t="s">
        <v>5961</v>
      </c>
      <c r="E5249" s="36">
        <v>12324.28</v>
      </c>
      <c r="F5249" s="1" t="s">
        <v>3</v>
      </c>
    </row>
    <row r="5250" spans="1:6" x14ac:dyDescent="0.3">
      <c r="A5250" s="1" t="s">
        <v>15859</v>
      </c>
      <c r="B5250" s="1" t="s">
        <v>15860</v>
      </c>
      <c r="C5250" s="1" t="s">
        <v>5493</v>
      </c>
      <c r="D5250" s="35" t="s">
        <v>5494</v>
      </c>
      <c r="E5250" s="36">
        <v>290988</v>
      </c>
      <c r="F5250" s="1" t="s">
        <v>28</v>
      </c>
    </row>
    <row r="5251" spans="1:6" x14ac:dyDescent="0.3">
      <c r="A5251" s="1" t="s">
        <v>15861</v>
      </c>
      <c r="B5251" s="1" t="s">
        <v>15862</v>
      </c>
      <c r="C5251" s="1" t="s">
        <v>1325</v>
      </c>
      <c r="D5251" s="35" t="s">
        <v>1326</v>
      </c>
      <c r="E5251" s="36">
        <v>237093.39</v>
      </c>
      <c r="F5251" s="1" t="s">
        <v>7</v>
      </c>
    </row>
    <row r="5252" spans="1:6" x14ac:dyDescent="0.3">
      <c r="A5252" s="1" t="s">
        <v>15863</v>
      </c>
      <c r="B5252" s="1" t="s">
        <v>15864</v>
      </c>
      <c r="C5252" s="1" t="s">
        <v>14727</v>
      </c>
      <c r="D5252" s="35" t="s">
        <v>14728</v>
      </c>
      <c r="E5252" s="36">
        <v>109480.63</v>
      </c>
      <c r="F5252" s="1" t="s">
        <v>7</v>
      </c>
    </row>
    <row r="5253" spans="1:6" x14ac:dyDescent="0.3">
      <c r="A5253" s="1" t="s">
        <v>15865</v>
      </c>
      <c r="B5253" s="1" t="s">
        <v>15866</v>
      </c>
      <c r="C5253" s="1" t="s">
        <v>15867</v>
      </c>
      <c r="D5253" s="35" t="s">
        <v>15868</v>
      </c>
      <c r="E5253" s="36">
        <v>321326</v>
      </c>
      <c r="F5253" s="1" t="s">
        <v>7</v>
      </c>
    </row>
    <row r="5254" spans="1:6" x14ac:dyDescent="0.3">
      <c r="A5254" s="1" t="s">
        <v>15869</v>
      </c>
      <c r="B5254" s="1" t="s">
        <v>15870</v>
      </c>
      <c r="C5254" s="1" t="s">
        <v>15871</v>
      </c>
      <c r="D5254" s="35" t="s">
        <v>15872</v>
      </c>
      <c r="E5254" s="36">
        <v>535174.9</v>
      </c>
      <c r="F5254" s="1" t="s">
        <v>28</v>
      </c>
    </row>
    <row r="5255" spans="1:6" x14ac:dyDescent="0.3">
      <c r="A5255" s="1" t="s">
        <v>15873</v>
      </c>
      <c r="B5255" s="1" t="s">
        <v>15874</v>
      </c>
      <c r="C5255" s="1" t="s">
        <v>2205</v>
      </c>
      <c r="D5255" s="35" t="s">
        <v>2206</v>
      </c>
      <c r="E5255" s="36">
        <v>345350</v>
      </c>
      <c r="F5255" s="1" t="s">
        <v>7</v>
      </c>
    </row>
    <row r="5256" spans="1:6" x14ac:dyDescent="0.3">
      <c r="A5256" s="1" t="s">
        <v>15875</v>
      </c>
      <c r="B5256" s="1" t="s">
        <v>15876</v>
      </c>
      <c r="C5256" s="1" t="s">
        <v>14695</v>
      </c>
      <c r="D5256" s="35" t="s">
        <v>14696</v>
      </c>
      <c r="E5256" s="36">
        <v>110607.8</v>
      </c>
      <c r="F5256" s="1" t="s">
        <v>7</v>
      </c>
    </row>
    <row r="5257" spans="1:6" x14ac:dyDescent="0.3">
      <c r="A5257" s="1" t="s">
        <v>15877</v>
      </c>
      <c r="B5257" s="1" t="s">
        <v>15878</v>
      </c>
      <c r="C5257" s="1" t="s">
        <v>2187</v>
      </c>
      <c r="D5257" s="35" t="s">
        <v>2188</v>
      </c>
      <c r="E5257" s="36">
        <v>196790.71</v>
      </c>
      <c r="F5257" s="1" t="s">
        <v>7</v>
      </c>
    </row>
    <row r="5258" spans="1:6" x14ac:dyDescent="0.3">
      <c r="A5258" s="1" t="s">
        <v>15879</v>
      </c>
      <c r="B5258" s="1" t="s">
        <v>15880</v>
      </c>
      <c r="C5258" s="1" t="s">
        <v>3332</v>
      </c>
      <c r="D5258" s="35" t="s">
        <v>3333</v>
      </c>
      <c r="E5258" s="36">
        <v>249154.02</v>
      </c>
      <c r="F5258" s="1" t="s">
        <v>7</v>
      </c>
    </row>
    <row r="5259" spans="1:6" x14ac:dyDescent="0.3">
      <c r="A5259" s="1" t="s">
        <v>15881</v>
      </c>
      <c r="B5259" s="1" t="s">
        <v>15882</v>
      </c>
      <c r="C5259" s="1" t="s">
        <v>15043</v>
      </c>
      <c r="D5259" s="35" t="s">
        <v>15044</v>
      </c>
      <c r="E5259" s="36">
        <v>99265.14</v>
      </c>
      <c r="F5259" s="1" t="s">
        <v>7</v>
      </c>
    </row>
    <row r="5260" spans="1:6" x14ac:dyDescent="0.3">
      <c r="A5260" s="1" t="s">
        <v>15883</v>
      </c>
      <c r="B5260" s="1" t="s">
        <v>15884</v>
      </c>
      <c r="C5260" s="1" t="s">
        <v>8846</v>
      </c>
      <c r="D5260" s="35" t="s">
        <v>15885</v>
      </c>
      <c r="E5260" s="36">
        <v>251071.67</v>
      </c>
      <c r="F5260" s="1" t="s">
        <v>7</v>
      </c>
    </row>
    <row r="5261" spans="1:6" x14ac:dyDescent="0.3">
      <c r="A5261" s="1" t="s">
        <v>15886</v>
      </c>
      <c r="B5261" s="1" t="s">
        <v>15887</v>
      </c>
      <c r="C5261" s="1" t="s">
        <v>2429</v>
      </c>
      <c r="D5261" s="35" t="s">
        <v>2430</v>
      </c>
      <c r="E5261" s="36">
        <v>257493.47</v>
      </c>
      <c r="F5261" s="1" t="s">
        <v>7</v>
      </c>
    </row>
    <row r="5262" spans="1:6" x14ac:dyDescent="0.3">
      <c r="A5262" s="1" t="s">
        <v>15888</v>
      </c>
      <c r="B5262" s="1" t="s">
        <v>15889</v>
      </c>
      <c r="C5262" s="1" t="s">
        <v>15431</v>
      </c>
      <c r="D5262" s="35" t="s">
        <v>15432</v>
      </c>
      <c r="E5262" s="36">
        <v>205999.03</v>
      </c>
      <c r="F5262" s="1" t="s">
        <v>7</v>
      </c>
    </row>
    <row r="5263" spans="1:6" x14ac:dyDescent="0.3">
      <c r="A5263" s="1" t="s">
        <v>15890</v>
      </c>
      <c r="B5263" s="1" t="s">
        <v>15891</v>
      </c>
      <c r="C5263" s="1" t="s">
        <v>1677</v>
      </c>
      <c r="D5263" s="35" t="s">
        <v>1678</v>
      </c>
      <c r="E5263" s="36">
        <v>10711.45</v>
      </c>
      <c r="F5263" s="1" t="s">
        <v>3</v>
      </c>
    </row>
    <row r="5264" spans="1:6" x14ac:dyDescent="0.3">
      <c r="A5264" s="1" t="s">
        <v>15892</v>
      </c>
      <c r="B5264" s="1" t="s">
        <v>15893</v>
      </c>
      <c r="C5264" s="1" t="s">
        <v>2914</v>
      </c>
      <c r="D5264" s="35" t="s">
        <v>2915</v>
      </c>
      <c r="E5264" s="36">
        <v>17697.419999999998</v>
      </c>
      <c r="F5264" s="1" t="s">
        <v>7</v>
      </c>
    </row>
    <row r="5265" spans="1:6" x14ac:dyDescent="0.3">
      <c r="A5265" s="1" t="s">
        <v>15894</v>
      </c>
      <c r="B5265" s="1" t="s">
        <v>15895</v>
      </c>
      <c r="C5265" s="1" t="s">
        <v>14574</v>
      </c>
      <c r="D5265" s="35" t="s">
        <v>14575</v>
      </c>
      <c r="E5265" s="36">
        <v>193689.36</v>
      </c>
      <c r="F5265" s="1" t="s">
        <v>7</v>
      </c>
    </row>
    <row r="5266" spans="1:6" x14ac:dyDescent="0.3">
      <c r="A5266" s="1" t="s">
        <v>15896</v>
      </c>
      <c r="B5266" s="1" t="s">
        <v>15897</v>
      </c>
      <c r="C5266" s="1" t="s">
        <v>3918</v>
      </c>
      <c r="D5266" s="35" t="s">
        <v>3919</v>
      </c>
      <c r="E5266" s="36">
        <v>215420.42</v>
      </c>
      <c r="F5266" s="1" t="s">
        <v>7</v>
      </c>
    </row>
    <row r="5267" spans="1:6" x14ac:dyDescent="0.3">
      <c r="A5267" s="1" t="s">
        <v>15898</v>
      </c>
      <c r="B5267" s="1" t="s">
        <v>15899</v>
      </c>
      <c r="C5267" s="1" t="s">
        <v>8778</v>
      </c>
      <c r="D5267" s="35" t="s">
        <v>8779</v>
      </c>
      <c r="E5267" s="36">
        <v>320430.23</v>
      </c>
      <c r="F5267" s="1" t="s">
        <v>7</v>
      </c>
    </row>
    <row r="5268" spans="1:6" x14ac:dyDescent="0.3">
      <c r="A5268" s="1" t="s">
        <v>15900</v>
      </c>
      <c r="B5268" s="1" t="s">
        <v>15901</v>
      </c>
      <c r="C5268" s="1" t="s">
        <v>9124</v>
      </c>
      <c r="D5268" s="35" t="s">
        <v>9125</v>
      </c>
      <c r="E5268" s="36">
        <v>333501.94</v>
      </c>
      <c r="F5268" s="1" t="s">
        <v>7</v>
      </c>
    </row>
    <row r="5269" spans="1:6" x14ac:dyDescent="0.3">
      <c r="A5269" s="1" t="s">
        <v>15902</v>
      </c>
      <c r="B5269" s="1" t="s">
        <v>15903</v>
      </c>
      <c r="C5269" s="1" t="s">
        <v>788</v>
      </c>
      <c r="D5269" s="35" t="s">
        <v>789</v>
      </c>
      <c r="E5269" s="36">
        <v>337368.4</v>
      </c>
      <c r="F5269" s="1" t="s">
        <v>7</v>
      </c>
    </row>
    <row r="5270" spans="1:6" x14ac:dyDescent="0.3">
      <c r="A5270" s="1" t="s">
        <v>15904</v>
      </c>
      <c r="B5270" s="1" t="s">
        <v>15905</v>
      </c>
      <c r="C5270" s="1" t="s">
        <v>8453</v>
      </c>
      <c r="D5270" s="35" t="s">
        <v>8454</v>
      </c>
      <c r="E5270" s="36">
        <v>304020.46000000002</v>
      </c>
      <c r="F5270" s="1" t="s">
        <v>7</v>
      </c>
    </row>
    <row r="5271" spans="1:6" x14ac:dyDescent="0.3">
      <c r="A5271" s="1" t="s">
        <v>15906</v>
      </c>
      <c r="B5271" s="1" t="s">
        <v>15907</v>
      </c>
      <c r="C5271" s="1" t="s">
        <v>15150</v>
      </c>
      <c r="D5271" s="35" t="s">
        <v>15151</v>
      </c>
      <c r="E5271" s="36">
        <v>245000</v>
      </c>
      <c r="F5271" s="1" t="s">
        <v>7</v>
      </c>
    </row>
    <row r="5272" spans="1:6" x14ac:dyDescent="0.3">
      <c r="A5272" s="1" t="s">
        <v>15908</v>
      </c>
      <c r="B5272" s="1" t="s">
        <v>15909</v>
      </c>
      <c r="C5272" s="1" t="s">
        <v>14695</v>
      </c>
      <c r="D5272" s="35" t="s">
        <v>14696</v>
      </c>
      <c r="E5272" s="36">
        <v>323336</v>
      </c>
      <c r="F5272" s="1" t="s">
        <v>7</v>
      </c>
    </row>
    <row r="5273" spans="1:6" x14ac:dyDescent="0.3">
      <c r="A5273" s="1" t="s">
        <v>15910</v>
      </c>
      <c r="B5273" s="1" t="s">
        <v>15911</v>
      </c>
      <c r="C5273" s="1" t="s">
        <v>15912</v>
      </c>
      <c r="D5273" s="35" t="s">
        <v>15913</v>
      </c>
      <c r="E5273" s="36">
        <v>324875.94</v>
      </c>
      <c r="F5273" s="1" t="s">
        <v>7</v>
      </c>
    </row>
    <row r="5274" spans="1:6" x14ac:dyDescent="0.3">
      <c r="A5274" s="1" t="s">
        <v>15914</v>
      </c>
      <c r="B5274" s="1" t="s">
        <v>15915</v>
      </c>
      <c r="C5274" s="1" t="s">
        <v>15063</v>
      </c>
      <c r="D5274" s="35" t="s">
        <v>15064</v>
      </c>
      <c r="E5274" s="36">
        <v>210000</v>
      </c>
      <c r="F5274" s="1" t="s">
        <v>28</v>
      </c>
    </row>
    <row r="5275" spans="1:6" x14ac:dyDescent="0.3">
      <c r="A5275" s="1" t="s">
        <v>15916</v>
      </c>
      <c r="B5275" s="1" t="s">
        <v>15917</v>
      </c>
      <c r="C5275" s="1" t="s">
        <v>2443</v>
      </c>
      <c r="D5275" s="35" t="s">
        <v>2444</v>
      </c>
      <c r="E5275" s="36">
        <v>166199.10999999999</v>
      </c>
      <c r="F5275" s="1" t="s">
        <v>7</v>
      </c>
    </row>
    <row r="5276" spans="1:6" x14ac:dyDescent="0.3">
      <c r="A5276" s="1" t="s">
        <v>15918</v>
      </c>
      <c r="B5276" s="1" t="s">
        <v>15919</v>
      </c>
      <c r="C5276" s="1" t="s">
        <v>15200</v>
      </c>
      <c r="D5276" s="35" t="s">
        <v>15201</v>
      </c>
      <c r="E5276" s="36">
        <v>142746.82</v>
      </c>
      <c r="F5276" s="1" t="s">
        <v>7</v>
      </c>
    </row>
    <row r="5277" spans="1:6" x14ac:dyDescent="0.3">
      <c r="A5277" s="1" t="s">
        <v>15920</v>
      </c>
      <c r="B5277" s="1" t="s">
        <v>15921</v>
      </c>
      <c r="C5277" s="1" t="s">
        <v>2031</v>
      </c>
      <c r="D5277" s="35" t="s">
        <v>2032</v>
      </c>
      <c r="E5277" s="36">
        <v>249809.3</v>
      </c>
      <c r="F5277" s="1" t="s">
        <v>7</v>
      </c>
    </row>
    <row r="5278" spans="1:6" x14ac:dyDescent="0.3">
      <c r="A5278" s="1" t="s">
        <v>15922</v>
      </c>
      <c r="B5278" s="1" t="s">
        <v>15923</v>
      </c>
      <c r="C5278" s="1" t="s">
        <v>2696</v>
      </c>
      <c r="D5278" s="35" t="s">
        <v>2697</v>
      </c>
      <c r="E5278" s="36">
        <v>429000</v>
      </c>
      <c r="F5278" s="1" t="s">
        <v>28</v>
      </c>
    </row>
    <row r="5279" spans="1:6" x14ac:dyDescent="0.3">
      <c r="A5279" s="1" t="s">
        <v>15924</v>
      </c>
      <c r="B5279" s="1" t="s">
        <v>15925</v>
      </c>
      <c r="C5279" s="1" t="s">
        <v>15104</v>
      </c>
      <c r="D5279" s="35" t="s">
        <v>15105</v>
      </c>
      <c r="E5279" s="36">
        <v>223878.61</v>
      </c>
      <c r="F5279" s="1" t="s">
        <v>7</v>
      </c>
    </row>
    <row r="5280" spans="1:6" x14ac:dyDescent="0.3">
      <c r="A5280" s="1" t="s">
        <v>15926</v>
      </c>
      <c r="B5280" s="1" t="s">
        <v>15927</v>
      </c>
      <c r="C5280" s="1" t="s">
        <v>14757</v>
      </c>
      <c r="D5280" s="35" t="s">
        <v>14758</v>
      </c>
      <c r="E5280" s="36">
        <v>562658.84</v>
      </c>
      <c r="F5280" s="1" t="s">
        <v>7</v>
      </c>
    </row>
    <row r="5281" spans="1:6" x14ac:dyDescent="0.3">
      <c r="A5281" s="1" t="s">
        <v>15928</v>
      </c>
      <c r="B5281" s="1" t="s">
        <v>15374</v>
      </c>
      <c r="C5281" s="1" t="s">
        <v>3117</v>
      </c>
      <c r="D5281" s="35" t="s">
        <v>3118</v>
      </c>
      <c r="E5281" s="36">
        <v>909999.88</v>
      </c>
      <c r="F5281" s="1" t="s">
        <v>7</v>
      </c>
    </row>
    <row r="5282" spans="1:6" x14ac:dyDescent="0.3">
      <c r="A5282" s="1" t="s">
        <v>15929</v>
      </c>
      <c r="B5282" s="1" t="s">
        <v>15930</v>
      </c>
      <c r="C5282" s="1" t="s">
        <v>7416</v>
      </c>
      <c r="D5282" s="35" t="s">
        <v>7417</v>
      </c>
      <c r="E5282" s="36">
        <v>305500</v>
      </c>
      <c r="F5282" s="1" t="s">
        <v>28</v>
      </c>
    </row>
    <row r="5283" spans="1:6" x14ac:dyDescent="0.3">
      <c r="A5283" s="1" t="s">
        <v>15931</v>
      </c>
      <c r="B5283" s="1" t="s">
        <v>15932</v>
      </c>
      <c r="C5283" s="1" t="s">
        <v>14578</v>
      </c>
      <c r="D5283" s="35" t="s">
        <v>14579</v>
      </c>
      <c r="E5283" s="36">
        <v>318604</v>
      </c>
      <c r="F5283" s="1" t="s">
        <v>7</v>
      </c>
    </row>
    <row r="5284" spans="1:6" x14ac:dyDescent="0.3">
      <c r="A5284" s="1" t="s">
        <v>15933</v>
      </c>
      <c r="B5284" s="1" t="s">
        <v>15934</v>
      </c>
      <c r="C5284" s="1" t="s">
        <v>12531</v>
      </c>
      <c r="D5284" s="35" t="s">
        <v>12532</v>
      </c>
      <c r="E5284" s="36">
        <v>341936.02</v>
      </c>
      <c r="F5284" s="1" t="s">
        <v>7</v>
      </c>
    </row>
    <row r="5285" spans="1:6" x14ac:dyDescent="0.3">
      <c r="A5285" s="1" t="s">
        <v>15935</v>
      </c>
      <c r="B5285" s="1" t="s">
        <v>15936</v>
      </c>
      <c r="C5285" s="1" t="s">
        <v>3667</v>
      </c>
      <c r="D5285" s="35" t="s">
        <v>3668</v>
      </c>
      <c r="E5285" s="36">
        <v>181713.05</v>
      </c>
      <c r="F5285" s="1" t="s">
        <v>7</v>
      </c>
    </row>
    <row r="5286" spans="1:6" x14ac:dyDescent="0.3">
      <c r="A5286" s="1" t="s">
        <v>15937</v>
      </c>
      <c r="B5286" s="1" t="s">
        <v>15938</v>
      </c>
      <c r="C5286" s="1" t="s">
        <v>10661</v>
      </c>
      <c r="D5286" s="35" t="s">
        <v>10662</v>
      </c>
      <c r="E5286" s="36">
        <v>140565.04</v>
      </c>
      <c r="F5286" s="1" t="s">
        <v>7</v>
      </c>
    </row>
    <row r="5287" spans="1:6" x14ac:dyDescent="0.3">
      <c r="A5287" s="1" t="s">
        <v>15939</v>
      </c>
      <c r="B5287" s="1" t="s">
        <v>15940</v>
      </c>
      <c r="C5287" s="1" t="s">
        <v>8993</v>
      </c>
      <c r="D5287" s="35" t="s">
        <v>8994</v>
      </c>
      <c r="E5287" s="36">
        <v>335829</v>
      </c>
      <c r="F5287" s="1" t="s">
        <v>7</v>
      </c>
    </row>
    <row r="5288" spans="1:6" x14ac:dyDescent="0.3">
      <c r="A5288" s="1" t="s">
        <v>15941</v>
      </c>
      <c r="B5288" s="1" t="s">
        <v>15942</v>
      </c>
      <c r="C5288" s="1" t="s">
        <v>15943</v>
      </c>
      <c r="D5288" s="35" t="s">
        <v>15944</v>
      </c>
      <c r="E5288" s="36">
        <v>148370.10999999999</v>
      </c>
      <c r="F5288" s="1" t="s">
        <v>7</v>
      </c>
    </row>
    <row r="5289" spans="1:6" x14ac:dyDescent="0.3">
      <c r="A5289" s="1" t="s">
        <v>15945</v>
      </c>
      <c r="B5289" s="1" t="s">
        <v>15946</v>
      </c>
      <c r="C5289" s="1" t="s">
        <v>2807</v>
      </c>
      <c r="D5289" s="35" t="s">
        <v>2808</v>
      </c>
      <c r="E5289" s="36">
        <v>180486.6</v>
      </c>
      <c r="F5289" s="1" t="s">
        <v>7</v>
      </c>
    </row>
    <row r="5290" spans="1:6" x14ac:dyDescent="0.3">
      <c r="A5290" s="1" t="s">
        <v>15947</v>
      </c>
      <c r="B5290" s="1" t="s">
        <v>15948</v>
      </c>
      <c r="C5290" s="1" t="s">
        <v>1392</v>
      </c>
      <c r="D5290" s="35" t="s">
        <v>1393</v>
      </c>
      <c r="E5290" s="36">
        <v>319977.23</v>
      </c>
      <c r="F5290" s="1" t="s">
        <v>7</v>
      </c>
    </row>
    <row r="5291" spans="1:6" x14ac:dyDescent="0.3">
      <c r="A5291" s="1" t="s">
        <v>15949</v>
      </c>
      <c r="B5291" s="1" t="s">
        <v>15950</v>
      </c>
      <c r="C5291" s="1" t="s">
        <v>2555</v>
      </c>
      <c r="D5291" s="35" t="s">
        <v>2556</v>
      </c>
      <c r="E5291" s="36">
        <v>344526</v>
      </c>
      <c r="F5291" s="1" t="s">
        <v>7</v>
      </c>
    </row>
    <row r="5292" spans="1:6" x14ac:dyDescent="0.3">
      <c r="A5292" s="1" t="s">
        <v>15951</v>
      </c>
      <c r="B5292" s="1" t="s">
        <v>15952</v>
      </c>
      <c r="C5292" s="1" t="s">
        <v>14632</v>
      </c>
      <c r="D5292" s="35" t="s">
        <v>14633</v>
      </c>
      <c r="E5292" s="36">
        <v>133848.4</v>
      </c>
      <c r="F5292" s="1" t="s">
        <v>7</v>
      </c>
    </row>
    <row r="5293" spans="1:6" x14ac:dyDescent="0.3">
      <c r="A5293" s="1" t="s">
        <v>15953</v>
      </c>
      <c r="B5293" s="1" t="s">
        <v>15954</v>
      </c>
      <c r="C5293" s="1" t="s">
        <v>6441</v>
      </c>
      <c r="D5293" s="35" t="s">
        <v>6442</v>
      </c>
      <c r="E5293" s="36">
        <v>319228</v>
      </c>
      <c r="F5293" s="1" t="s">
        <v>7</v>
      </c>
    </row>
    <row r="5294" spans="1:6" x14ac:dyDescent="0.3">
      <c r="A5294" s="1" t="s">
        <v>15955</v>
      </c>
      <c r="B5294" s="1" t="s">
        <v>15956</v>
      </c>
      <c r="C5294" s="1" t="s">
        <v>7462</v>
      </c>
      <c r="D5294" s="35" t="s">
        <v>7463</v>
      </c>
      <c r="E5294" s="36">
        <v>178680.5</v>
      </c>
      <c r="F5294" s="1" t="s">
        <v>7</v>
      </c>
    </row>
    <row r="5295" spans="1:6" x14ac:dyDescent="0.3">
      <c r="A5295" s="1" t="s">
        <v>15957</v>
      </c>
      <c r="B5295" s="1" t="s">
        <v>15958</v>
      </c>
      <c r="C5295" s="1" t="s">
        <v>15959</v>
      </c>
      <c r="D5295" s="35" t="s">
        <v>15960</v>
      </c>
      <c r="E5295" s="36">
        <v>177160.72</v>
      </c>
      <c r="F5295" s="1" t="s">
        <v>7</v>
      </c>
    </row>
    <row r="5296" spans="1:6" x14ac:dyDescent="0.3">
      <c r="A5296" s="1" t="s">
        <v>15961</v>
      </c>
      <c r="B5296" s="1" t="s">
        <v>15962</v>
      </c>
      <c r="C5296" s="1" t="s">
        <v>8242</v>
      </c>
      <c r="D5296" s="35" t="s">
        <v>8243</v>
      </c>
      <c r="E5296" s="36">
        <v>257500</v>
      </c>
      <c r="F5296" s="1" t="s">
        <v>7</v>
      </c>
    </row>
    <row r="5297" spans="1:6" x14ac:dyDescent="0.3">
      <c r="A5297" s="1" t="s">
        <v>15963</v>
      </c>
      <c r="B5297" s="1" t="s">
        <v>15964</v>
      </c>
      <c r="C5297" s="1" t="s">
        <v>15965</v>
      </c>
      <c r="D5297" s="35" t="s">
        <v>15966</v>
      </c>
      <c r="E5297" s="36">
        <v>306699.21000000002</v>
      </c>
      <c r="F5297" s="1" t="s">
        <v>7</v>
      </c>
    </row>
    <row r="5298" spans="1:6" x14ac:dyDescent="0.3">
      <c r="A5298" s="1" t="s">
        <v>15967</v>
      </c>
      <c r="B5298" s="1" t="s">
        <v>15968</v>
      </c>
      <c r="C5298" s="1" t="s">
        <v>1359</v>
      </c>
      <c r="D5298" s="35" t="s">
        <v>1360</v>
      </c>
      <c r="E5298" s="36">
        <v>183246.14</v>
      </c>
      <c r="F5298" s="1" t="s">
        <v>7</v>
      </c>
    </row>
    <row r="5299" spans="1:6" x14ac:dyDescent="0.3">
      <c r="A5299" s="1" t="s">
        <v>15969</v>
      </c>
      <c r="B5299" s="1" t="s">
        <v>15970</v>
      </c>
      <c r="C5299" s="1" t="s">
        <v>1793</v>
      </c>
      <c r="D5299" s="35" t="s">
        <v>1794</v>
      </c>
      <c r="E5299" s="36">
        <v>311356.06</v>
      </c>
      <c r="F5299" s="1" t="s">
        <v>7</v>
      </c>
    </row>
    <row r="5300" spans="1:6" x14ac:dyDescent="0.3">
      <c r="A5300" s="1" t="s">
        <v>15971</v>
      </c>
      <c r="B5300" s="1" t="s">
        <v>15972</v>
      </c>
      <c r="C5300" s="1" t="s">
        <v>15973</v>
      </c>
      <c r="D5300" s="35" t="s">
        <v>15974</v>
      </c>
      <c r="E5300" s="36">
        <v>230218.69</v>
      </c>
      <c r="F5300" s="1" t="s">
        <v>7</v>
      </c>
    </row>
    <row r="5301" spans="1:6" x14ac:dyDescent="0.3">
      <c r="A5301" s="1" t="s">
        <v>15975</v>
      </c>
      <c r="B5301" s="1" t="s">
        <v>15976</v>
      </c>
      <c r="C5301" s="1" t="s">
        <v>5807</v>
      </c>
      <c r="D5301" s="35" t="s">
        <v>5808</v>
      </c>
      <c r="E5301" s="36">
        <v>216216.7</v>
      </c>
      <c r="F5301" s="1" t="s">
        <v>7</v>
      </c>
    </row>
    <row r="5302" spans="1:6" x14ac:dyDescent="0.3">
      <c r="A5302" s="1" t="s">
        <v>15977</v>
      </c>
      <c r="B5302" s="1" t="s">
        <v>15978</v>
      </c>
      <c r="C5302" s="1" t="s">
        <v>14833</v>
      </c>
      <c r="D5302" s="35" t="s">
        <v>14834</v>
      </c>
      <c r="E5302" s="36">
        <v>34000</v>
      </c>
      <c r="F5302" s="1" t="s">
        <v>7</v>
      </c>
    </row>
    <row r="5303" spans="1:6" x14ac:dyDescent="0.3">
      <c r="A5303" s="1" t="s">
        <v>15979</v>
      </c>
      <c r="B5303" s="1" t="s">
        <v>15980</v>
      </c>
      <c r="C5303" s="1" t="s">
        <v>15220</v>
      </c>
      <c r="D5303" s="35" t="s">
        <v>15221</v>
      </c>
      <c r="E5303" s="36">
        <v>109355.22</v>
      </c>
      <c r="F5303" s="1" t="s">
        <v>7</v>
      </c>
    </row>
    <row r="5304" spans="1:6" x14ac:dyDescent="0.3">
      <c r="A5304" s="1" t="s">
        <v>15981</v>
      </c>
      <c r="B5304" s="1" t="s">
        <v>15982</v>
      </c>
      <c r="C5304" s="1" t="s">
        <v>8419</v>
      </c>
      <c r="D5304" s="35" t="s">
        <v>8420</v>
      </c>
      <c r="E5304" s="36">
        <v>64401.93</v>
      </c>
      <c r="F5304" s="1" t="s">
        <v>7</v>
      </c>
    </row>
    <row r="5305" spans="1:6" x14ac:dyDescent="0.3">
      <c r="A5305" s="1" t="s">
        <v>15983</v>
      </c>
      <c r="B5305" s="1" t="s">
        <v>15984</v>
      </c>
      <c r="C5305" s="1" t="s">
        <v>15985</v>
      </c>
      <c r="D5305" s="35" t="s">
        <v>15986</v>
      </c>
      <c r="E5305" s="36">
        <v>48900</v>
      </c>
      <c r="F5305" s="1" t="s">
        <v>7</v>
      </c>
    </row>
    <row r="5306" spans="1:6" x14ac:dyDescent="0.3">
      <c r="A5306" s="1" t="s">
        <v>15987</v>
      </c>
      <c r="B5306" s="1" t="s">
        <v>15988</v>
      </c>
      <c r="C5306" s="1" t="s">
        <v>14638</v>
      </c>
      <c r="D5306" s="35" t="s">
        <v>14639</v>
      </c>
      <c r="E5306" s="36">
        <v>377500</v>
      </c>
      <c r="F5306" s="1" t="s">
        <v>7</v>
      </c>
    </row>
    <row r="5307" spans="1:6" x14ac:dyDescent="0.3">
      <c r="A5307" s="1" t="s">
        <v>15989</v>
      </c>
      <c r="B5307" s="1" t="s">
        <v>15990</v>
      </c>
      <c r="C5307" s="1" t="s">
        <v>12684</v>
      </c>
      <c r="D5307" s="35" t="s">
        <v>12685</v>
      </c>
      <c r="E5307" s="36">
        <v>203408.98</v>
      </c>
      <c r="F5307" s="1" t="s">
        <v>7</v>
      </c>
    </row>
    <row r="5308" spans="1:6" x14ac:dyDescent="0.3">
      <c r="A5308" s="1" t="s">
        <v>15991</v>
      </c>
      <c r="B5308" s="1" t="s">
        <v>15992</v>
      </c>
      <c r="C5308" s="1" t="s">
        <v>2618</v>
      </c>
      <c r="D5308" s="35" t="s">
        <v>2619</v>
      </c>
      <c r="E5308" s="36">
        <v>159977.79999999999</v>
      </c>
      <c r="F5308" s="1" t="s">
        <v>7</v>
      </c>
    </row>
    <row r="5309" spans="1:6" x14ac:dyDescent="0.3">
      <c r="A5309" s="1" t="s">
        <v>15993</v>
      </c>
      <c r="B5309" s="1" t="s">
        <v>15994</v>
      </c>
      <c r="C5309" s="1" t="s">
        <v>840</v>
      </c>
      <c r="D5309" s="35" t="s">
        <v>841</v>
      </c>
      <c r="E5309" s="36">
        <v>16689.13</v>
      </c>
      <c r="F5309" s="1" t="s">
        <v>46</v>
      </c>
    </row>
    <row r="5310" spans="1:6" x14ac:dyDescent="0.3">
      <c r="A5310" s="1" t="s">
        <v>15995</v>
      </c>
      <c r="B5310" s="1" t="s">
        <v>15996</v>
      </c>
      <c r="C5310" s="1" t="s">
        <v>2914</v>
      </c>
      <c r="D5310" s="35" t="s">
        <v>2915</v>
      </c>
      <c r="E5310" s="36">
        <v>217515.41</v>
      </c>
      <c r="F5310" s="1" t="s">
        <v>7</v>
      </c>
    </row>
    <row r="5311" spans="1:6" x14ac:dyDescent="0.3">
      <c r="A5311" s="1" t="s">
        <v>15997</v>
      </c>
      <c r="B5311" s="1" t="s">
        <v>15998</v>
      </c>
      <c r="C5311" s="1" t="s">
        <v>3332</v>
      </c>
      <c r="D5311" s="35" t="s">
        <v>3333</v>
      </c>
      <c r="E5311" s="36">
        <v>14882.62</v>
      </c>
      <c r="F5311" s="1" t="s">
        <v>7</v>
      </c>
    </row>
    <row r="5312" spans="1:6" x14ac:dyDescent="0.3">
      <c r="A5312" s="1" t="s">
        <v>15999</v>
      </c>
      <c r="B5312" s="1" t="s">
        <v>16000</v>
      </c>
      <c r="C5312" s="1" t="s">
        <v>2409</v>
      </c>
      <c r="D5312" s="35" t="s">
        <v>2410</v>
      </c>
      <c r="E5312" s="36">
        <v>17000</v>
      </c>
      <c r="F5312" s="1" t="s">
        <v>7</v>
      </c>
    </row>
    <row r="5313" spans="1:6" x14ac:dyDescent="0.3">
      <c r="A5313" s="1" t="s">
        <v>16001</v>
      </c>
      <c r="B5313" s="1" t="s">
        <v>16002</v>
      </c>
      <c r="C5313" s="1" t="s">
        <v>15867</v>
      </c>
      <c r="D5313" s="35" t="s">
        <v>15868</v>
      </c>
      <c r="E5313" s="36">
        <v>37198.480000000003</v>
      </c>
      <c r="F5313" s="1" t="s">
        <v>7</v>
      </c>
    </row>
    <row r="5314" spans="1:6" x14ac:dyDescent="0.3">
      <c r="A5314" s="1" t="s">
        <v>16003</v>
      </c>
      <c r="B5314" s="1" t="s">
        <v>16004</v>
      </c>
      <c r="C5314" s="1" t="s">
        <v>2510</v>
      </c>
      <c r="D5314" s="35" t="s">
        <v>2511</v>
      </c>
      <c r="E5314" s="36">
        <v>30193.279999999999</v>
      </c>
      <c r="F5314" s="1" t="s">
        <v>3</v>
      </c>
    </row>
    <row r="5315" spans="1:6" x14ac:dyDescent="0.3">
      <c r="A5315" s="1" t="s">
        <v>16005</v>
      </c>
      <c r="B5315" s="1" t="s">
        <v>16006</v>
      </c>
      <c r="C5315" s="1" t="s">
        <v>2491</v>
      </c>
      <c r="D5315" s="35" t="s">
        <v>2492</v>
      </c>
      <c r="E5315" s="36">
        <v>31182.66</v>
      </c>
      <c r="F5315" s="1" t="s">
        <v>7</v>
      </c>
    </row>
    <row r="5316" spans="1:6" x14ac:dyDescent="0.3">
      <c r="A5316" s="1" t="s">
        <v>16007</v>
      </c>
      <c r="B5316" s="1" t="s">
        <v>16008</v>
      </c>
      <c r="C5316" s="1" t="s">
        <v>5741</v>
      </c>
      <c r="D5316" s="35" t="s">
        <v>5742</v>
      </c>
      <c r="E5316" s="36">
        <v>16980.939999999999</v>
      </c>
      <c r="F5316" s="1" t="s">
        <v>7</v>
      </c>
    </row>
    <row r="5317" spans="1:6" x14ac:dyDescent="0.3">
      <c r="A5317" s="1" t="s">
        <v>16009</v>
      </c>
      <c r="B5317" s="1" t="s">
        <v>16010</v>
      </c>
      <c r="C5317" s="1" t="s">
        <v>8453</v>
      </c>
      <c r="D5317" s="35" t="s">
        <v>8454</v>
      </c>
      <c r="E5317" s="36">
        <v>76726.5</v>
      </c>
      <c r="F5317" s="1" t="s">
        <v>7</v>
      </c>
    </row>
    <row r="5318" spans="1:6" x14ac:dyDescent="0.3">
      <c r="A5318" s="1" t="s">
        <v>16011</v>
      </c>
      <c r="B5318" s="1" t="s">
        <v>16012</v>
      </c>
      <c r="C5318" s="1" t="s">
        <v>2205</v>
      </c>
      <c r="D5318" s="35" t="s">
        <v>2206</v>
      </c>
      <c r="E5318" s="36">
        <v>51223.54</v>
      </c>
      <c r="F5318" s="1" t="s">
        <v>7</v>
      </c>
    </row>
    <row r="5319" spans="1:6" x14ac:dyDescent="0.3">
      <c r="A5319" s="1" t="s">
        <v>16013</v>
      </c>
      <c r="B5319" s="1" t="s">
        <v>16014</v>
      </c>
      <c r="C5319" s="1" t="s">
        <v>808</v>
      </c>
      <c r="D5319" s="35" t="s">
        <v>809</v>
      </c>
      <c r="E5319" s="36">
        <v>43554.38</v>
      </c>
      <c r="F5319" s="1" t="s">
        <v>7</v>
      </c>
    </row>
    <row r="5320" spans="1:6" x14ac:dyDescent="0.3">
      <c r="A5320" s="1" t="s">
        <v>16015</v>
      </c>
      <c r="B5320" s="1" t="s">
        <v>16016</v>
      </c>
      <c r="C5320" s="1" t="s">
        <v>3410</v>
      </c>
      <c r="D5320" s="35" t="s">
        <v>3411</v>
      </c>
      <c r="E5320" s="36">
        <v>274640.77</v>
      </c>
      <c r="F5320" s="1" t="s">
        <v>7</v>
      </c>
    </row>
    <row r="5321" spans="1:6" x14ac:dyDescent="0.3">
      <c r="A5321" s="1" t="s">
        <v>16017</v>
      </c>
      <c r="B5321" s="1" t="s">
        <v>16018</v>
      </c>
      <c r="C5321" s="1" t="s">
        <v>8349</v>
      </c>
      <c r="D5321" s="35" t="s">
        <v>8350</v>
      </c>
      <c r="E5321" s="36">
        <v>294448.19</v>
      </c>
      <c r="F5321" s="1" t="s">
        <v>7</v>
      </c>
    </row>
    <row r="5322" spans="1:6" x14ac:dyDescent="0.3">
      <c r="A5322" s="1" t="s">
        <v>16019</v>
      </c>
      <c r="B5322" s="1" t="s">
        <v>15612</v>
      </c>
      <c r="C5322" s="1" t="s">
        <v>3572</v>
      </c>
      <c r="D5322" s="35" t="s">
        <v>3573</v>
      </c>
      <c r="E5322" s="36">
        <v>339872.6</v>
      </c>
      <c r="F5322" s="1" t="s">
        <v>7</v>
      </c>
    </row>
    <row r="5323" spans="1:6" x14ac:dyDescent="0.3">
      <c r="A5323" s="1" t="s">
        <v>16020</v>
      </c>
      <c r="B5323" s="1" t="s">
        <v>16021</v>
      </c>
      <c r="C5323" s="1" t="s">
        <v>14536</v>
      </c>
      <c r="D5323" s="35" t="s">
        <v>14537</v>
      </c>
      <c r="E5323" s="36">
        <v>55289.86</v>
      </c>
      <c r="F5323" s="1" t="s">
        <v>7</v>
      </c>
    </row>
    <row r="5324" spans="1:6" x14ac:dyDescent="0.3">
      <c r="A5324" s="1" t="s">
        <v>16022</v>
      </c>
      <c r="B5324" s="1" t="s">
        <v>16023</v>
      </c>
      <c r="C5324" s="1" t="s">
        <v>16024</v>
      </c>
      <c r="D5324" s="35" t="s">
        <v>16025</v>
      </c>
      <c r="E5324" s="36">
        <v>199238.8</v>
      </c>
      <c r="F5324" s="1" t="s">
        <v>7</v>
      </c>
    </row>
    <row r="5325" spans="1:6" x14ac:dyDescent="0.3">
      <c r="A5325" s="1" t="s">
        <v>16026</v>
      </c>
      <c r="B5325" s="1" t="s">
        <v>16027</v>
      </c>
      <c r="C5325" s="1" t="s">
        <v>11554</v>
      </c>
      <c r="D5325" s="35" t="s">
        <v>11555</v>
      </c>
      <c r="E5325" s="36">
        <v>342566.03</v>
      </c>
      <c r="F5325" s="1" t="s">
        <v>7</v>
      </c>
    </row>
    <row r="5326" spans="1:6" x14ac:dyDescent="0.3">
      <c r="A5326" s="1" t="s">
        <v>16028</v>
      </c>
      <c r="B5326" s="1" t="s">
        <v>16029</v>
      </c>
      <c r="C5326" s="1" t="s">
        <v>16030</v>
      </c>
      <c r="D5326" s="35" t="s">
        <v>16031</v>
      </c>
      <c r="E5326" s="36">
        <v>222841.01</v>
      </c>
      <c r="F5326" s="1" t="s">
        <v>7</v>
      </c>
    </row>
    <row r="5327" spans="1:6" x14ac:dyDescent="0.3">
      <c r="A5327" s="1" t="s">
        <v>16032</v>
      </c>
      <c r="B5327" s="1" t="s">
        <v>16033</v>
      </c>
      <c r="C5327" s="1" t="s">
        <v>16034</v>
      </c>
      <c r="D5327" s="35" t="s">
        <v>16035</v>
      </c>
      <c r="E5327" s="36">
        <v>61238.15</v>
      </c>
      <c r="F5327" s="1" t="s">
        <v>7</v>
      </c>
    </row>
    <row r="5328" spans="1:6" x14ac:dyDescent="0.3">
      <c r="A5328" s="1" t="s">
        <v>16036</v>
      </c>
      <c r="B5328" s="1" t="s">
        <v>16037</v>
      </c>
      <c r="C5328" s="1" t="s">
        <v>16038</v>
      </c>
      <c r="D5328" s="35" t="s">
        <v>16039</v>
      </c>
      <c r="E5328" s="36">
        <v>50204.4</v>
      </c>
      <c r="F5328" s="1" t="s">
        <v>7</v>
      </c>
    </row>
    <row r="5329" spans="1:6" x14ac:dyDescent="0.3">
      <c r="A5329" s="1" t="s">
        <v>16040</v>
      </c>
      <c r="B5329" s="1" t="s">
        <v>16041</v>
      </c>
      <c r="C5329" s="1" t="s">
        <v>3450</v>
      </c>
      <c r="D5329" s="35" t="s">
        <v>3451</v>
      </c>
      <c r="E5329" s="36">
        <v>55004.76</v>
      </c>
      <c r="F5329" s="1" t="s">
        <v>7</v>
      </c>
    </row>
    <row r="5330" spans="1:6" x14ac:dyDescent="0.3">
      <c r="A5330" s="1" t="s">
        <v>16042</v>
      </c>
      <c r="B5330" s="1" t="s">
        <v>16043</v>
      </c>
      <c r="C5330" s="1" t="s">
        <v>3675</v>
      </c>
      <c r="D5330" s="35" t="s">
        <v>3676</v>
      </c>
      <c r="E5330" s="36">
        <v>60385.37</v>
      </c>
      <c r="F5330" s="1" t="s">
        <v>7</v>
      </c>
    </row>
    <row r="5331" spans="1:6" x14ac:dyDescent="0.3">
      <c r="A5331" s="1" t="s">
        <v>16044</v>
      </c>
      <c r="B5331" s="1" t="s">
        <v>16045</v>
      </c>
      <c r="C5331" s="1" t="s">
        <v>8752</v>
      </c>
      <c r="D5331" s="35" t="s">
        <v>8753</v>
      </c>
      <c r="E5331" s="36">
        <v>52677.48</v>
      </c>
      <c r="F5331" s="1" t="s">
        <v>7</v>
      </c>
    </row>
    <row r="5332" spans="1:6" x14ac:dyDescent="0.3">
      <c r="A5332" s="1" t="s">
        <v>16046</v>
      </c>
      <c r="B5332" s="1" t="s">
        <v>16047</v>
      </c>
      <c r="C5332" s="1" t="s">
        <v>14796</v>
      </c>
      <c r="D5332" s="35" t="s">
        <v>14797</v>
      </c>
      <c r="E5332" s="36">
        <v>61089.8</v>
      </c>
      <c r="F5332" s="1" t="s">
        <v>7</v>
      </c>
    </row>
    <row r="5333" spans="1:6" x14ac:dyDescent="0.3">
      <c r="A5333" s="1" t="s">
        <v>16048</v>
      </c>
      <c r="B5333" s="1" t="s">
        <v>16049</v>
      </c>
      <c r="C5333" s="1" t="s">
        <v>816</v>
      </c>
      <c r="D5333" s="35" t="s">
        <v>817</v>
      </c>
      <c r="E5333" s="36">
        <v>493075.62</v>
      </c>
      <c r="F5333" s="1" t="s">
        <v>7</v>
      </c>
    </row>
    <row r="5334" spans="1:6" x14ac:dyDescent="0.3">
      <c r="A5334" s="1" t="s">
        <v>16050</v>
      </c>
      <c r="B5334" s="1" t="s">
        <v>16051</v>
      </c>
      <c r="C5334" s="1" t="s">
        <v>14141</v>
      </c>
      <c r="D5334" s="35" t="s">
        <v>14142</v>
      </c>
      <c r="E5334" s="36">
        <v>60845.22</v>
      </c>
      <c r="F5334" s="1" t="s">
        <v>7</v>
      </c>
    </row>
    <row r="5335" spans="1:6" x14ac:dyDescent="0.3">
      <c r="A5335" s="1" t="s">
        <v>16052</v>
      </c>
      <c r="B5335" s="1" t="s">
        <v>16053</v>
      </c>
      <c r="C5335" s="1" t="s">
        <v>16054</v>
      </c>
      <c r="D5335" s="35" t="s">
        <v>16055</v>
      </c>
      <c r="E5335" s="36">
        <v>230646</v>
      </c>
      <c r="F5335" s="1" t="s">
        <v>7</v>
      </c>
    </row>
    <row r="5336" spans="1:6" x14ac:dyDescent="0.3">
      <c r="A5336" s="1" t="s">
        <v>16056</v>
      </c>
      <c r="B5336" s="1" t="s">
        <v>16057</v>
      </c>
      <c r="C5336" s="1" t="s">
        <v>14680</v>
      </c>
      <c r="D5336" s="35" t="s">
        <v>14681</v>
      </c>
      <c r="E5336" s="36">
        <v>320095.07</v>
      </c>
      <c r="F5336" s="1" t="s">
        <v>7</v>
      </c>
    </row>
    <row r="5337" spans="1:6" x14ac:dyDescent="0.3">
      <c r="A5337" s="1" t="s">
        <v>16058</v>
      </c>
      <c r="B5337" s="1" t="s">
        <v>16059</v>
      </c>
      <c r="C5337" s="1" t="s">
        <v>1693</v>
      </c>
      <c r="D5337" s="35" t="s">
        <v>1694</v>
      </c>
      <c r="E5337" s="36">
        <v>349923.29</v>
      </c>
      <c r="F5337" s="1" t="s">
        <v>7</v>
      </c>
    </row>
    <row r="5338" spans="1:6" x14ac:dyDescent="0.3">
      <c r="A5338" s="1" t="s">
        <v>16060</v>
      </c>
      <c r="B5338" s="1" t="s">
        <v>16061</v>
      </c>
      <c r="C5338" s="1" t="s">
        <v>16062</v>
      </c>
      <c r="D5338" s="35" t="s">
        <v>16063</v>
      </c>
      <c r="E5338" s="36">
        <v>123107.6</v>
      </c>
      <c r="F5338" s="1" t="s">
        <v>28</v>
      </c>
    </row>
    <row r="5339" spans="1:6" x14ac:dyDescent="0.3">
      <c r="A5339" s="1" t="s">
        <v>16064</v>
      </c>
      <c r="B5339" s="1" t="s">
        <v>16065</v>
      </c>
      <c r="C5339" s="1" t="s">
        <v>8531</v>
      </c>
      <c r="D5339" s="35" t="s">
        <v>8532</v>
      </c>
      <c r="E5339" s="36">
        <v>244508.54</v>
      </c>
      <c r="F5339" s="1" t="s">
        <v>7</v>
      </c>
    </row>
    <row r="5340" spans="1:6" x14ac:dyDescent="0.3">
      <c r="A5340" s="1" t="s">
        <v>16066</v>
      </c>
      <c r="B5340" s="1" t="s">
        <v>16067</v>
      </c>
      <c r="C5340" s="1" t="s">
        <v>864</v>
      </c>
      <c r="D5340" s="35" t="s">
        <v>865</v>
      </c>
      <c r="E5340" s="36">
        <v>304927.99</v>
      </c>
      <c r="F5340" s="1" t="s">
        <v>7</v>
      </c>
    </row>
    <row r="5341" spans="1:6" x14ac:dyDescent="0.3">
      <c r="A5341" s="1" t="s">
        <v>16068</v>
      </c>
      <c r="B5341" s="1" t="s">
        <v>16069</v>
      </c>
      <c r="C5341" s="1" t="s">
        <v>5281</v>
      </c>
      <c r="D5341" s="35" t="s">
        <v>5282</v>
      </c>
      <c r="E5341" s="36">
        <v>195999.6</v>
      </c>
      <c r="F5341" s="1" t="s">
        <v>7</v>
      </c>
    </row>
    <row r="5342" spans="1:6" x14ac:dyDescent="0.3">
      <c r="A5342" s="1" t="s">
        <v>16070</v>
      </c>
      <c r="B5342" s="1" t="s">
        <v>16071</v>
      </c>
      <c r="C5342" s="1" t="s">
        <v>16072</v>
      </c>
      <c r="D5342" s="35" t="s">
        <v>16073</v>
      </c>
      <c r="E5342" s="36">
        <v>257500</v>
      </c>
      <c r="F5342" s="1" t="s">
        <v>7</v>
      </c>
    </row>
    <row r="5343" spans="1:6" x14ac:dyDescent="0.3">
      <c r="A5343" s="1" t="s">
        <v>16074</v>
      </c>
      <c r="B5343" s="1" t="s">
        <v>16075</v>
      </c>
      <c r="C5343" s="1" t="s">
        <v>15043</v>
      </c>
      <c r="D5343" s="35" t="s">
        <v>15044</v>
      </c>
      <c r="E5343" s="36">
        <v>338717.91</v>
      </c>
      <c r="F5343" s="1" t="s">
        <v>7</v>
      </c>
    </row>
    <row r="5344" spans="1:6" x14ac:dyDescent="0.3">
      <c r="A5344" s="1" t="s">
        <v>16076</v>
      </c>
      <c r="B5344" s="1" t="s">
        <v>16077</v>
      </c>
      <c r="C5344" s="1" t="s">
        <v>14747</v>
      </c>
      <c r="D5344" s="35" t="s">
        <v>14748</v>
      </c>
      <c r="E5344" s="36">
        <v>307815</v>
      </c>
      <c r="F5344" s="1" t="s">
        <v>7</v>
      </c>
    </row>
    <row r="5345" spans="1:6" x14ac:dyDescent="0.3">
      <c r="A5345" s="1" t="s">
        <v>16078</v>
      </c>
      <c r="B5345" s="1" t="s">
        <v>16079</v>
      </c>
      <c r="C5345" s="1" t="s">
        <v>16080</v>
      </c>
      <c r="D5345" s="35" t="s">
        <v>16081</v>
      </c>
      <c r="E5345" s="36">
        <v>257123.29</v>
      </c>
      <c r="F5345" s="1" t="s">
        <v>7</v>
      </c>
    </row>
    <row r="5346" spans="1:6" x14ac:dyDescent="0.3">
      <c r="A5346" s="1" t="s">
        <v>16082</v>
      </c>
      <c r="B5346" s="1" t="s">
        <v>16083</v>
      </c>
      <c r="C5346" s="1" t="s">
        <v>5861</v>
      </c>
      <c r="D5346" s="35" t="s">
        <v>5862</v>
      </c>
      <c r="E5346" s="36">
        <v>177257.99</v>
      </c>
      <c r="F5346" s="1" t="s">
        <v>7</v>
      </c>
    </row>
    <row r="5347" spans="1:6" x14ac:dyDescent="0.3">
      <c r="A5347" s="1" t="s">
        <v>16084</v>
      </c>
      <c r="B5347" s="1" t="s">
        <v>16085</v>
      </c>
      <c r="C5347" s="1" t="s">
        <v>15245</v>
      </c>
      <c r="D5347" s="35" t="s">
        <v>15246</v>
      </c>
      <c r="E5347" s="36">
        <v>182739.21</v>
      </c>
      <c r="F5347" s="1" t="s">
        <v>7</v>
      </c>
    </row>
    <row r="5348" spans="1:6" x14ac:dyDescent="0.3">
      <c r="A5348" s="1" t="s">
        <v>16086</v>
      </c>
      <c r="B5348" s="1" t="s">
        <v>16087</v>
      </c>
      <c r="C5348" s="1" t="s">
        <v>15670</v>
      </c>
      <c r="D5348" s="35" t="s">
        <v>15671</v>
      </c>
      <c r="E5348" s="36">
        <v>257001.65</v>
      </c>
      <c r="F5348" s="1" t="s">
        <v>7</v>
      </c>
    </row>
    <row r="5349" spans="1:6" x14ac:dyDescent="0.3">
      <c r="A5349" s="1" t="s">
        <v>16088</v>
      </c>
      <c r="B5349" s="1" t="s">
        <v>16089</v>
      </c>
      <c r="C5349" s="1" t="s">
        <v>3400</v>
      </c>
      <c r="D5349" s="35" t="s">
        <v>3401</v>
      </c>
      <c r="E5349" s="36">
        <v>212206.42</v>
      </c>
      <c r="F5349" s="1" t="s">
        <v>7</v>
      </c>
    </row>
    <row r="5350" spans="1:6" x14ac:dyDescent="0.3">
      <c r="A5350" s="1" t="s">
        <v>16090</v>
      </c>
      <c r="B5350" s="1" t="s">
        <v>16091</v>
      </c>
      <c r="C5350" s="1" t="s">
        <v>5277</v>
      </c>
      <c r="D5350" s="35" t="s">
        <v>5278</v>
      </c>
      <c r="E5350" s="36">
        <v>295269</v>
      </c>
      <c r="F5350" s="1" t="s">
        <v>7</v>
      </c>
    </row>
    <row r="5351" spans="1:6" x14ac:dyDescent="0.3">
      <c r="A5351" s="1" t="s">
        <v>16092</v>
      </c>
      <c r="B5351" s="1" t="s">
        <v>15472</v>
      </c>
      <c r="C5351" s="1" t="s">
        <v>16093</v>
      </c>
      <c r="D5351" s="35" t="s">
        <v>16094</v>
      </c>
      <c r="E5351" s="36">
        <v>178075.82</v>
      </c>
      <c r="F5351" s="1" t="s">
        <v>7</v>
      </c>
    </row>
    <row r="5352" spans="1:6" x14ac:dyDescent="0.3">
      <c r="A5352" s="1" t="s">
        <v>16095</v>
      </c>
      <c r="B5352" s="1" t="s">
        <v>16096</v>
      </c>
      <c r="C5352" s="1" t="s">
        <v>8748</v>
      </c>
      <c r="D5352" s="35" t="s">
        <v>8749</v>
      </c>
      <c r="E5352" s="36">
        <v>233557.48</v>
      </c>
      <c r="F5352" s="1" t="s">
        <v>7</v>
      </c>
    </row>
    <row r="5353" spans="1:6" x14ac:dyDescent="0.3">
      <c r="A5353" s="1" t="s">
        <v>16097</v>
      </c>
      <c r="B5353" s="1" t="s">
        <v>16098</v>
      </c>
      <c r="C5353" s="1" t="s">
        <v>16099</v>
      </c>
      <c r="D5353" s="35" t="s">
        <v>16100</v>
      </c>
      <c r="E5353" s="36">
        <v>253975.57</v>
      </c>
      <c r="F5353" s="1" t="s">
        <v>7</v>
      </c>
    </row>
    <row r="5354" spans="1:6" x14ac:dyDescent="0.3">
      <c r="A5354" s="1" t="s">
        <v>16101</v>
      </c>
      <c r="B5354" s="1" t="s">
        <v>16102</v>
      </c>
      <c r="C5354" s="1" t="s">
        <v>2251</v>
      </c>
      <c r="D5354" s="35" t="s">
        <v>2252</v>
      </c>
      <c r="E5354" s="36">
        <v>320455.32</v>
      </c>
      <c r="F5354" s="1" t="s">
        <v>7</v>
      </c>
    </row>
    <row r="5355" spans="1:6" x14ac:dyDescent="0.3">
      <c r="A5355" s="1" t="s">
        <v>16103</v>
      </c>
      <c r="B5355" s="1" t="s">
        <v>16104</v>
      </c>
      <c r="C5355" s="1" t="s">
        <v>3542</v>
      </c>
      <c r="D5355" s="35" t="s">
        <v>3543</v>
      </c>
      <c r="E5355" s="36">
        <v>322404.94</v>
      </c>
      <c r="F5355" s="1" t="s">
        <v>7</v>
      </c>
    </row>
    <row r="5356" spans="1:6" x14ac:dyDescent="0.3">
      <c r="A5356" s="1" t="s">
        <v>16105</v>
      </c>
      <c r="B5356" s="1" t="s">
        <v>16106</v>
      </c>
      <c r="C5356" s="1" t="s">
        <v>3564</v>
      </c>
      <c r="D5356" s="35" t="s">
        <v>3565</v>
      </c>
      <c r="E5356" s="36">
        <v>318604</v>
      </c>
      <c r="F5356" s="1" t="s">
        <v>7</v>
      </c>
    </row>
    <row r="5357" spans="1:6" x14ac:dyDescent="0.3">
      <c r="A5357" s="1" t="s">
        <v>16107</v>
      </c>
      <c r="B5357" s="1" t="s">
        <v>16108</v>
      </c>
      <c r="C5357" s="1" t="s">
        <v>9597</v>
      </c>
      <c r="D5357" s="35" t="s">
        <v>9598</v>
      </c>
      <c r="E5357" s="36">
        <v>13742</v>
      </c>
      <c r="F5357" s="1" t="s">
        <v>7</v>
      </c>
    </row>
    <row r="5358" spans="1:6" x14ac:dyDescent="0.3">
      <c r="A5358" s="1" t="s">
        <v>16109</v>
      </c>
      <c r="B5358" s="1" t="s">
        <v>16110</v>
      </c>
      <c r="C5358" s="1" t="s">
        <v>3328</v>
      </c>
      <c r="D5358" s="35" t="s">
        <v>3329</v>
      </c>
      <c r="E5358" s="36">
        <v>181385.8</v>
      </c>
      <c r="F5358" s="1" t="s">
        <v>7</v>
      </c>
    </row>
    <row r="5359" spans="1:6" x14ac:dyDescent="0.3">
      <c r="A5359" s="1" t="s">
        <v>16111</v>
      </c>
      <c r="B5359" s="1" t="s">
        <v>16112</v>
      </c>
      <c r="C5359" s="1" t="s">
        <v>15807</v>
      </c>
      <c r="D5359" s="35" t="s">
        <v>15808</v>
      </c>
      <c r="E5359" s="36">
        <v>14862</v>
      </c>
      <c r="F5359" s="1" t="s">
        <v>7</v>
      </c>
    </row>
    <row r="5360" spans="1:6" x14ac:dyDescent="0.3">
      <c r="A5360" s="1" t="s">
        <v>16113</v>
      </c>
      <c r="B5360" s="1" t="s">
        <v>16114</v>
      </c>
      <c r="C5360" s="1" t="s">
        <v>15122</v>
      </c>
      <c r="D5360" s="35" t="s">
        <v>15123</v>
      </c>
      <c r="E5360" s="36">
        <v>106246.67</v>
      </c>
      <c r="F5360" s="1" t="s">
        <v>7</v>
      </c>
    </row>
    <row r="5361" spans="1:6" x14ac:dyDescent="0.3">
      <c r="A5361" s="1" t="s">
        <v>16115</v>
      </c>
      <c r="B5361" s="1" t="s">
        <v>16116</v>
      </c>
      <c r="C5361" s="1" t="s">
        <v>812</v>
      </c>
      <c r="D5361" s="35" t="s">
        <v>813</v>
      </c>
      <c r="E5361" s="36">
        <v>13673.36</v>
      </c>
      <c r="F5361" s="1" t="s">
        <v>7</v>
      </c>
    </row>
    <row r="5362" spans="1:6" x14ac:dyDescent="0.3">
      <c r="A5362" s="1" t="s">
        <v>16117</v>
      </c>
      <c r="B5362" s="1" t="s">
        <v>16118</v>
      </c>
      <c r="C5362" s="1" t="s">
        <v>6968</v>
      </c>
      <c r="D5362" s="35" t="s">
        <v>6969</v>
      </c>
      <c r="E5362" s="36">
        <v>51643.69</v>
      </c>
      <c r="F5362" s="1" t="s">
        <v>7</v>
      </c>
    </row>
    <row r="5363" spans="1:6" x14ac:dyDescent="0.3">
      <c r="A5363" s="1" t="s">
        <v>16119</v>
      </c>
      <c r="B5363" s="1" t="s">
        <v>16120</v>
      </c>
      <c r="C5363" s="1" t="s">
        <v>6000</v>
      </c>
      <c r="D5363" s="35" t="s">
        <v>6001</v>
      </c>
      <c r="E5363" s="36">
        <v>18119.11</v>
      </c>
      <c r="F5363" s="1" t="s">
        <v>7</v>
      </c>
    </row>
    <row r="5364" spans="1:6" x14ac:dyDescent="0.3">
      <c r="A5364" s="1" t="s">
        <v>16121</v>
      </c>
      <c r="B5364" s="1" t="s">
        <v>16122</v>
      </c>
      <c r="C5364" s="1" t="s">
        <v>4170</v>
      </c>
      <c r="D5364" s="35" t="s">
        <v>4171</v>
      </c>
      <c r="E5364" s="36">
        <v>56910</v>
      </c>
      <c r="F5364" s="1" t="s">
        <v>7</v>
      </c>
    </row>
    <row r="5365" spans="1:6" x14ac:dyDescent="0.3">
      <c r="A5365" s="1" t="s">
        <v>16123</v>
      </c>
      <c r="B5365" s="1" t="s">
        <v>16124</v>
      </c>
      <c r="C5365" s="1" t="s">
        <v>10154</v>
      </c>
      <c r="D5365" s="35" t="s">
        <v>10155</v>
      </c>
      <c r="E5365" s="36">
        <v>33984.6</v>
      </c>
      <c r="F5365" s="1" t="s">
        <v>7</v>
      </c>
    </row>
    <row r="5366" spans="1:6" x14ac:dyDescent="0.3">
      <c r="A5366" s="1" t="s">
        <v>16125</v>
      </c>
      <c r="B5366" s="1" t="s">
        <v>16126</v>
      </c>
      <c r="C5366" s="1" t="s">
        <v>3832</v>
      </c>
      <c r="D5366" s="35" t="s">
        <v>3833</v>
      </c>
      <c r="E5366" s="36">
        <v>348311.86</v>
      </c>
      <c r="F5366" s="1" t="s">
        <v>7</v>
      </c>
    </row>
    <row r="5367" spans="1:6" x14ac:dyDescent="0.3">
      <c r="A5367" s="1" t="s">
        <v>16127</v>
      </c>
      <c r="B5367" s="1" t="s">
        <v>16128</v>
      </c>
      <c r="C5367" s="1" t="s">
        <v>15043</v>
      </c>
      <c r="D5367" s="35" t="s">
        <v>15044</v>
      </c>
      <c r="E5367" s="36">
        <v>337582.34</v>
      </c>
      <c r="F5367" s="1" t="s">
        <v>7</v>
      </c>
    </row>
    <row r="5368" spans="1:6" x14ac:dyDescent="0.3">
      <c r="A5368" s="1" t="s">
        <v>16129</v>
      </c>
      <c r="B5368" s="1" t="s">
        <v>16130</v>
      </c>
      <c r="C5368" s="1" t="s">
        <v>5493</v>
      </c>
      <c r="D5368" s="35" t="s">
        <v>5494</v>
      </c>
      <c r="E5368" s="36">
        <v>513157.53</v>
      </c>
      <c r="F5368" s="1" t="s">
        <v>7</v>
      </c>
    </row>
    <row r="5369" spans="1:6" x14ac:dyDescent="0.3">
      <c r="A5369" s="1" t="s">
        <v>16131</v>
      </c>
      <c r="B5369" s="1" t="s">
        <v>16132</v>
      </c>
      <c r="C5369" s="1" t="s">
        <v>9597</v>
      </c>
      <c r="D5369" s="35" t="s">
        <v>9598</v>
      </c>
      <c r="E5369" s="36">
        <v>14894.32</v>
      </c>
      <c r="F5369" s="1" t="s">
        <v>7</v>
      </c>
    </row>
    <row r="5370" spans="1:6" x14ac:dyDescent="0.3">
      <c r="A5370" s="1" t="s">
        <v>16133</v>
      </c>
      <c r="B5370" s="1" t="s">
        <v>16134</v>
      </c>
      <c r="C5370" s="1" t="s">
        <v>2980</v>
      </c>
      <c r="D5370" s="35" t="s">
        <v>2981</v>
      </c>
      <c r="E5370" s="36">
        <v>217350.6</v>
      </c>
      <c r="F5370" s="1" t="s">
        <v>7</v>
      </c>
    </row>
    <row r="5371" spans="1:6" x14ac:dyDescent="0.3">
      <c r="A5371" s="1" t="s">
        <v>16135</v>
      </c>
      <c r="B5371" s="1" t="s">
        <v>16136</v>
      </c>
      <c r="C5371" s="1" t="s">
        <v>824</v>
      </c>
      <c r="D5371" s="35" t="s">
        <v>825</v>
      </c>
      <c r="E5371" s="36">
        <v>205528.98</v>
      </c>
      <c r="F5371" s="1" t="s">
        <v>7</v>
      </c>
    </row>
    <row r="5372" spans="1:6" x14ac:dyDescent="0.3">
      <c r="A5372" s="1" t="s">
        <v>16137</v>
      </c>
      <c r="B5372" s="1" t="s">
        <v>16138</v>
      </c>
      <c r="C5372" s="1" t="s">
        <v>15819</v>
      </c>
      <c r="D5372" s="35" t="s">
        <v>15820</v>
      </c>
      <c r="E5372" s="36">
        <v>257500</v>
      </c>
      <c r="F5372" s="1" t="s">
        <v>7</v>
      </c>
    </row>
    <row r="5373" spans="1:6" x14ac:dyDescent="0.3">
      <c r="A5373" s="1" t="s">
        <v>16139</v>
      </c>
      <c r="B5373" s="1" t="s">
        <v>16140</v>
      </c>
      <c r="C5373" s="1" t="s">
        <v>8644</v>
      </c>
      <c r="D5373" s="35" t="s">
        <v>8645</v>
      </c>
      <c r="E5373" s="36">
        <v>57873.54</v>
      </c>
      <c r="F5373" s="1" t="s">
        <v>7</v>
      </c>
    </row>
    <row r="5374" spans="1:6" x14ac:dyDescent="0.3">
      <c r="A5374" s="1" t="s">
        <v>16141</v>
      </c>
      <c r="B5374" s="1" t="s">
        <v>16142</v>
      </c>
      <c r="C5374" s="1" t="s">
        <v>16143</v>
      </c>
      <c r="D5374" s="35" t="s">
        <v>16144</v>
      </c>
      <c r="E5374" s="36">
        <v>60470.2</v>
      </c>
      <c r="F5374" s="1" t="s">
        <v>46</v>
      </c>
    </row>
    <row r="5375" spans="1:6" x14ac:dyDescent="0.3">
      <c r="A5375" s="1" t="s">
        <v>16145</v>
      </c>
      <c r="B5375" s="1" t="s">
        <v>16146</v>
      </c>
      <c r="C5375" s="1" t="s">
        <v>1912</v>
      </c>
      <c r="D5375" s="35" t="s">
        <v>1913</v>
      </c>
      <c r="E5375" s="36">
        <v>130918.36</v>
      </c>
      <c r="F5375" s="1" t="s">
        <v>7</v>
      </c>
    </row>
    <row r="5376" spans="1:6" x14ac:dyDescent="0.3">
      <c r="A5376" s="1" t="s">
        <v>16147</v>
      </c>
      <c r="B5376" s="1" t="s">
        <v>15428</v>
      </c>
      <c r="C5376" s="1" t="s">
        <v>15190</v>
      </c>
      <c r="D5376" s="35" t="s">
        <v>15191</v>
      </c>
      <c r="E5376" s="36">
        <v>695179.18</v>
      </c>
      <c r="F5376" s="1" t="s">
        <v>7</v>
      </c>
    </row>
    <row r="5377" spans="1:6" x14ac:dyDescent="0.3">
      <c r="A5377" s="1" t="s">
        <v>16148</v>
      </c>
      <c r="B5377" s="1" t="s">
        <v>16149</v>
      </c>
      <c r="C5377" s="1" t="s">
        <v>2443</v>
      </c>
      <c r="D5377" s="35" t="s">
        <v>2444</v>
      </c>
      <c r="E5377" s="36">
        <v>731156.12</v>
      </c>
      <c r="F5377" s="1" t="s">
        <v>46</v>
      </c>
    </row>
    <row r="5378" spans="1:6" x14ac:dyDescent="0.3">
      <c r="A5378" s="1" t="s">
        <v>16150</v>
      </c>
      <c r="B5378" s="1" t="s">
        <v>16151</v>
      </c>
      <c r="C5378" s="1" t="s">
        <v>14487</v>
      </c>
      <c r="D5378" s="35" t="s">
        <v>14488</v>
      </c>
      <c r="E5378" s="36">
        <v>202300</v>
      </c>
      <c r="F5378" s="1" t="s">
        <v>46</v>
      </c>
    </row>
    <row r="5379" spans="1:6" x14ac:dyDescent="0.3">
      <c r="A5379" s="1" t="s">
        <v>16152</v>
      </c>
      <c r="B5379" s="1" t="s">
        <v>15930</v>
      </c>
      <c r="C5379" s="1" t="s">
        <v>7416</v>
      </c>
      <c r="D5379" s="35" t="s">
        <v>7417</v>
      </c>
      <c r="E5379" s="36">
        <v>446500</v>
      </c>
      <c r="F5379" s="1" t="s">
        <v>7</v>
      </c>
    </row>
    <row r="5380" spans="1:6" x14ac:dyDescent="0.3">
      <c r="A5380" s="1" t="s">
        <v>16153</v>
      </c>
      <c r="B5380" s="1" t="s">
        <v>15697</v>
      </c>
      <c r="C5380" s="1" t="s">
        <v>15698</v>
      </c>
      <c r="D5380" s="35" t="s">
        <v>15699</v>
      </c>
      <c r="E5380" s="36">
        <v>679576.8</v>
      </c>
      <c r="F5380" s="1" t="s">
        <v>46</v>
      </c>
    </row>
    <row r="5381" spans="1:6" x14ac:dyDescent="0.3">
      <c r="A5381" s="1" t="s">
        <v>16154</v>
      </c>
      <c r="B5381" s="1" t="s">
        <v>16155</v>
      </c>
      <c r="C5381" s="1" t="s">
        <v>2952</v>
      </c>
      <c r="D5381" s="35" t="s">
        <v>2953</v>
      </c>
      <c r="E5381" s="36">
        <v>33883.019999999997</v>
      </c>
      <c r="F5381" s="1" t="s">
        <v>7</v>
      </c>
    </row>
    <row r="5382" spans="1:6" x14ac:dyDescent="0.3">
      <c r="A5382" s="1" t="s">
        <v>16156</v>
      </c>
      <c r="B5382" s="1" t="s">
        <v>16157</v>
      </c>
      <c r="C5382" s="1" t="s">
        <v>16158</v>
      </c>
      <c r="D5382" s="35" t="s">
        <v>16159</v>
      </c>
      <c r="E5382" s="36">
        <v>59000</v>
      </c>
      <c r="F5382" s="1" t="s">
        <v>7</v>
      </c>
    </row>
    <row r="5383" spans="1:6" x14ac:dyDescent="0.3">
      <c r="A5383" s="1" t="s">
        <v>16160</v>
      </c>
      <c r="B5383" s="1" t="s">
        <v>16161</v>
      </c>
      <c r="C5383" s="1" t="s">
        <v>16162</v>
      </c>
      <c r="D5383" s="35" t="s">
        <v>16163</v>
      </c>
      <c r="E5383" s="36">
        <v>88900</v>
      </c>
      <c r="F5383" s="1" t="s">
        <v>46</v>
      </c>
    </row>
    <row r="5384" spans="1:6" x14ac:dyDescent="0.3">
      <c r="A5384" s="1" t="s">
        <v>16164</v>
      </c>
      <c r="B5384" s="1" t="s">
        <v>16165</v>
      </c>
      <c r="C5384" s="1" t="s">
        <v>13076</v>
      </c>
      <c r="D5384" s="35" t="s">
        <v>13077</v>
      </c>
      <c r="E5384" s="36">
        <v>14774432.789999999</v>
      </c>
      <c r="F5384" s="1" t="s">
        <v>7</v>
      </c>
    </row>
    <row r="5385" spans="1:6" x14ac:dyDescent="0.3">
      <c r="A5385" s="1" t="s">
        <v>16166</v>
      </c>
      <c r="B5385" s="1" t="s">
        <v>16167</v>
      </c>
      <c r="C5385" s="1" t="s">
        <v>991</v>
      </c>
      <c r="D5385" s="35" t="s">
        <v>992</v>
      </c>
      <c r="E5385" s="36">
        <v>26001649.190000001</v>
      </c>
      <c r="F5385" s="1" t="s">
        <v>7</v>
      </c>
    </row>
    <row r="5386" spans="1:6" x14ac:dyDescent="0.3">
      <c r="A5386" s="1" t="s">
        <v>16168</v>
      </c>
      <c r="B5386" s="1" t="s">
        <v>16169</v>
      </c>
      <c r="C5386" s="1" t="s">
        <v>13076</v>
      </c>
      <c r="D5386" s="35" t="s">
        <v>13077</v>
      </c>
      <c r="E5386" s="36">
        <v>15353806.41</v>
      </c>
      <c r="F5386" s="1" t="s">
        <v>7</v>
      </c>
    </row>
    <row r="5387" spans="1:6" x14ac:dyDescent="0.3">
      <c r="A5387" s="1" t="s">
        <v>16170</v>
      </c>
      <c r="B5387" s="1" t="s">
        <v>16171</v>
      </c>
      <c r="C5387" s="1" t="s">
        <v>991</v>
      </c>
      <c r="D5387" s="35" t="s">
        <v>992</v>
      </c>
      <c r="E5387" s="36">
        <v>20904370.399999999</v>
      </c>
      <c r="F5387" s="1" t="s">
        <v>7</v>
      </c>
    </row>
    <row r="5388" spans="1:6" x14ac:dyDescent="0.3">
      <c r="A5388" s="1" t="s">
        <v>16172</v>
      </c>
      <c r="B5388" s="1" t="s">
        <v>16173</v>
      </c>
      <c r="C5388" s="1" t="s">
        <v>9859</v>
      </c>
      <c r="D5388" s="35" t="s">
        <v>9860</v>
      </c>
      <c r="E5388" s="36">
        <v>3043749.24</v>
      </c>
      <c r="F5388" s="1" t="s">
        <v>7</v>
      </c>
    </row>
    <row r="5389" spans="1:6" x14ac:dyDescent="0.3">
      <c r="A5389" s="1" t="s">
        <v>16174</v>
      </c>
      <c r="B5389" s="1" t="s">
        <v>16175</v>
      </c>
      <c r="C5389" s="1" t="s">
        <v>9859</v>
      </c>
      <c r="D5389" s="35" t="s">
        <v>9860</v>
      </c>
      <c r="E5389" s="36">
        <v>387045.3</v>
      </c>
      <c r="F5389" s="1" t="s">
        <v>7</v>
      </c>
    </row>
    <row r="5390" spans="1:6" x14ac:dyDescent="0.3">
      <c r="A5390" s="1" t="s">
        <v>16176</v>
      </c>
      <c r="B5390" s="1" t="s">
        <v>16177</v>
      </c>
      <c r="C5390" s="1" t="s">
        <v>9859</v>
      </c>
      <c r="D5390" s="35" t="s">
        <v>9860</v>
      </c>
      <c r="E5390" s="36">
        <v>38453</v>
      </c>
      <c r="F5390" s="1" t="s">
        <v>7</v>
      </c>
    </row>
    <row r="5391" spans="1:6" x14ac:dyDescent="0.3">
      <c r="A5391" s="1" t="s">
        <v>16178</v>
      </c>
      <c r="B5391" s="1" t="s">
        <v>16179</v>
      </c>
      <c r="C5391" s="1" t="s">
        <v>9859</v>
      </c>
      <c r="D5391" s="35" t="s">
        <v>9860</v>
      </c>
      <c r="E5391" s="36">
        <v>3096621.72</v>
      </c>
      <c r="F5391" s="1" t="s">
        <v>7</v>
      </c>
    </row>
    <row r="5392" spans="1:6" x14ac:dyDescent="0.3">
      <c r="A5392" s="1" t="s">
        <v>16180</v>
      </c>
      <c r="B5392" s="1" t="s">
        <v>16181</v>
      </c>
      <c r="C5392" s="1" t="s">
        <v>9859</v>
      </c>
      <c r="D5392" s="35" t="s">
        <v>9860</v>
      </c>
      <c r="E5392" s="36">
        <v>167177.85999999999</v>
      </c>
      <c r="F5392" s="1" t="s">
        <v>7</v>
      </c>
    </row>
    <row r="5393" spans="1:6" x14ac:dyDescent="0.3">
      <c r="A5393" s="1" t="s">
        <v>16182</v>
      </c>
      <c r="B5393" s="1" t="s">
        <v>16183</v>
      </c>
      <c r="C5393" s="1" t="s">
        <v>9859</v>
      </c>
      <c r="D5393" s="35" t="s">
        <v>9860</v>
      </c>
      <c r="E5393" s="36">
        <v>6143416.6100000003</v>
      </c>
      <c r="F5393" s="1" t="s">
        <v>7</v>
      </c>
    </row>
    <row r="5394" spans="1:6" x14ac:dyDescent="0.3">
      <c r="A5394" s="1" t="s">
        <v>16184</v>
      </c>
      <c r="B5394" s="1" t="s">
        <v>16185</v>
      </c>
      <c r="C5394" s="1" t="s">
        <v>9859</v>
      </c>
      <c r="D5394" s="35" t="s">
        <v>9860</v>
      </c>
      <c r="E5394" s="36">
        <v>228981.84</v>
      </c>
      <c r="F5394" s="1" t="s">
        <v>7</v>
      </c>
    </row>
    <row r="5395" spans="1:6" x14ac:dyDescent="0.3">
      <c r="A5395" s="1" t="s">
        <v>16186</v>
      </c>
      <c r="B5395" s="1" t="s">
        <v>16187</v>
      </c>
      <c r="C5395" s="1" t="s">
        <v>9859</v>
      </c>
      <c r="D5395" s="35" t="s">
        <v>9860</v>
      </c>
      <c r="E5395" s="36">
        <v>29477.46</v>
      </c>
      <c r="F5395" s="1" t="s">
        <v>7</v>
      </c>
    </row>
    <row r="5396" spans="1:6" x14ac:dyDescent="0.3">
      <c r="A5396" s="1" t="s">
        <v>16188</v>
      </c>
      <c r="B5396" s="1" t="s">
        <v>16189</v>
      </c>
      <c r="C5396" s="1" t="s">
        <v>541</v>
      </c>
      <c r="D5396" s="35" t="s">
        <v>542</v>
      </c>
      <c r="E5396" s="36">
        <v>7450365.0099999998</v>
      </c>
      <c r="F5396" s="1" t="s">
        <v>7</v>
      </c>
    </row>
    <row r="5397" spans="1:6" x14ac:dyDescent="0.3">
      <c r="A5397" s="1" t="s">
        <v>16190</v>
      </c>
      <c r="B5397" s="1" t="s">
        <v>16191</v>
      </c>
      <c r="C5397" s="1" t="s">
        <v>541</v>
      </c>
      <c r="D5397" s="35" t="s">
        <v>542</v>
      </c>
      <c r="E5397" s="36">
        <v>587652.04</v>
      </c>
      <c r="F5397" s="1" t="s">
        <v>7</v>
      </c>
    </row>
    <row r="5398" spans="1:6" x14ac:dyDescent="0.3">
      <c r="A5398" s="1" t="s">
        <v>16192</v>
      </c>
      <c r="B5398" s="1" t="s">
        <v>16193</v>
      </c>
      <c r="C5398" s="1" t="s">
        <v>6953</v>
      </c>
      <c r="D5398" s="35" t="s">
        <v>6954</v>
      </c>
      <c r="E5398" s="36">
        <v>31782914.260000002</v>
      </c>
      <c r="F5398" s="1" t="s">
        <v>7</v>
      </c>
    </row>
    <row r="5399" spans="1:6" x14ac:dyDescent="0.3">
      <c r="A5399" s="1" t="s">
        <v>16194</v>
      </c>
      <c r="B5399" s="1" t="s">
        <v>16195</v>
      </c>
      <c r="C5399" s="1" t="s">
        <v>16196</v>
      </c>
      <c r="D5399" s="35" t="s">
        <v>16197</v>
      </c>
      <c r="E5399" s="36">
        <v>8473564</v>
      </c>
      <c r="F5399" s="1" t="s">
        <v>7</v>
      </c>
    </row>
    <row r="5400" spans="1:6" x14ac:dyDescent="0.3">
      <c r="A5400" s="1" t="s">
        <v>16198</v>
      </c>
      <c r="B5400" s="1" t="s">
        <v>16199</v>
      </c>
      <c r="C5400" s="1" t="s">
        <v>6953</v>
      </c>
      <c r="D5400" s="35" t="s">
        <v>6954</v>
      </c>
      <c r="E5400" s="36">
        <v>12981770.5</v>
      </c>
      <c r="F5400" s="1" t="s">
        <v>7</v>
      </c>
    </row>
    <row r="5401" spans="1:6" x14ac:dyDescent="0.3">
      <c r="A5401" s="1" t="s">
        <v>16200</v>
      </c>
      <c r="B5401" s="1" t="s">
        <v>16201</v>
      </c>
      <c r="C5401" s="1" t="s">
        <v>16202</v>
      </c>
      <c r="D5401" s="35" t="s">
        <v>16203</v>
      </c>
      <c r="E5401" s="36">
        <v>7462595.25</v>
      </c>
      <c r="F5401" s="1" t="s">
        <v>13472</v>
      </c>
    </row>
    <row r="5402" spans="1:6" x14ac:dyDescent="0.3">
      <c r="A5402" s="1" t="s">
        <v>16204</v>
      </c>
      <c r="B5402" s="1" t="s">
        <v>16205</v>
      </c>
      <c r="C5402" s="1" t="s">
        <v>13592</v>
      </c>
      <c r="D5402" s="35" t="s">
        <v>13593</v>
      </c>
      <c r="E5402" s="36">
        <v>7618280</v>
      </c>
      <c r="F5402" s="1" t="s">
        <v>13472</v>
      </c>
    </row>
    <row r="5403" spans="1:6" x14ac:dyDescent="0.3">
      <c r="A5403" s="1" t="s">
        <v>16206</v>
      </c>
      <c r="B5403" s="1" t="s">
        <v>16207</v>
      </c>
      <c r="C5403" s="1" t="s">
        <v>16208</v>
      </c>
      <c r="D5403" s="35" t="s">
        <v>16209</v>
      </c>
      <c r="E5403" s="36">
        <v>6397651.6399999997</v>
      </c>
      <c r="F5403" s="1" t="s">
        <v>28</v>
      </c>
    </row>
    <row r="5404" spans="1:6" x14ac:dyDescent="0.3">
      <c r="A5404" s="1" t="s">
        <v>16210</v>
      </c>
      <c r="B5404" s="1" t="s">
        <v>16211</v>
      </c>
      <c r="C5404" s="1" t="s">
        <v>5297</v>
      </c>
      <c r="D5404" s="35" t="s">
        <v>5298</v>
      </c>
      <c r="E5404" s="36">
        <v>8227919.5999999996</v>
      </c>
      <c r="F5404" s="1" t="s">
        <v>13472</v>
      </c>
    </row>
    <row r="5405" spans="1:6" x14ac:dyDescent="0.3">
      <c r="A5405" s="1" t="s">
        <v>16212</v>
      </c>
      <c r="B5405" s="1" t="s">
        <v>16213</v>
      </c>
      <c r="C5405" s="1" t="s">
        <v>16214</v>
      </c>
      <c r="D5405" s="35" t="s">
        <v>16215</v>
      </c>
      <c r="E5405" s="36">
        <v>5866245.3300000001</v>
      </c>
      <c r="F5405" s="1" t="s">
        <v>28</v>
      </c>
    </row>
    <row r="5406" spans="1:6" x14ac:dyDescent="0.3">
      <c r="A5406" s="1" t="s">
        <v>16216</v>
      </c>
      <c r="B5406" s="1" t="s">
        <v>16217</v>
      </c>
      <c r="C5406" s="1" t="s">
        <v>16218</v>
      </c>
      <c r="D5406" s="35" t="s">
        <v>16219</v>
      </c>
      <c r="E5406" s="36">
        <v>8450690.4499999993</v>
      </c>
      <c r="F5406" s="1" t="s">
        <v>13472</v>
      </c>
    </row>
    <row r="5407" spans="1:6" x14ac:dyDescent="0.3">
      <c r="A5407" s="1" t="s">
        <v>16220</v>
      </c>
      <c r="B5407" s="1" t="s">
        <v>16221</v>
      </c>
      <c r="C5407" s="1" t="s">
        <v>16222</v>
      </c>
      <c r="D5407" s="35" t="s">
        <v>16223</v>
      </c>
      <c r="E5407" s="36">
        <v>6453869.5199999996</v>
      </c>
      <c r="F5407" s="1" t="s">
        <v>13472</v>
      </c>
    </row>
    <row r="5408" spans="1:6" x14ac:dyDescent="0.3">
      <c r="A5408" s="1" t="s">
        <v>16224</v>
      </c>
      <c r="B5408" s="1" t="s">
        <v>16225</v>
      </c>
      <c r="C5408" s="1" t="s">
        <v>16226</v>
      </c>
      <c r="D5408" s="35" t="s">
        <v>16227</v>
      </c>
      <c r="E5408" s="36">
        <v>4316850.37</v>
      </c>
      <c r="F5408" s="1" t="s">
        <v>13472</v>
      </c>
    </row>
    <row r="5409" spans="1:6" x14ac:dyDescent="0.3">
      <c r="A5409" s="1" t="s">
        <v>16228</v>
      </c>
      <c r="B5409" s="1" t="s">
        <v>16229</v>
      </c>
      <c r="C5409" s="1" t="s">
        <v>16230</v>
      </c>
      <c r="D5409" s="35" t="s">
        <v>16231</v>
      </c>
      <c r="E5409" s="36">
        <v>7660746.7000000002</v>
      </c>
      <c r="F5409" s="1" t="s">
        <v>28</v>
      </c>
    </row>
    <row r="5410" spans="1:6" x14ac:dyDescent="0.3">
      <c r="A5410" s="1" t="s">
        <v>16232</v>
      </c>
      <c r="B5410" s="1" t="s">
        <v>16233</v>
      </c>
      <c r="C5410" s="1" t="s">
        <v>16234</v>
      </c>
      <c r="D5410" s="35" t="s">
        <v>16235</v>
      </c>
      <c r="E5410" s="36">
        <v>6885056.1900000004</v>
      </c>
      <c r="F5410" s="1" t="s">
        <v>438</v>
      </c>
    </row>
    <row r="5411" spans="1:6" x14ac:dyDescent="0.3">
      <c r="A5411" s="1" t="s">
        <v>16236</v>
      </c>
      <c r="B5411" s="1" t="s">
        <v>16237</v>
      </c>
      <c r="C5411" s="1" t="s">
        <v>13275</v>
      </c>
      <c r="D5411" s="35" t="s">
        <v>13276</v>
      </c>
      <c r="E5411" s="36">
        <v>7336515.7999999998</v>
      </c>
      <c r="F5411" s="1" t="s">
        <v>13472</v>
      </c>
    </row>
    <row r="5412" spans="1:6" x14ac:dyDescent="0.3">
      <c r="A5412" s="1" t="s">
        <v>16238</v>
      </c>
      <c r="B5412" s="1" t="s">
        <v>16239</v>
      </c>
      <c r="C5412" s="1" t="s">
        <v>16240</v>
      </c>
      <c r="D5412" s="35" t="s">
        <v>16241</v>
      </c>
      <c r="E5412" s="36">
        <v>4908913.63</v>
      </c>
      <c r="F5412" s="1" t="s">
        <v>28</v>
      </c>
    </row>
    <row r="5413" spans="1:6" x14ac:dyDescent="0.3">
      <c r="A5413" s="1" t="s">
        <v>16242</v>
      </c>
      <c r="B5413" s="1" t="s">
        <v>16243</v>
      </c>
      <c r="C5413" s="1" t="s">
        <v>16244</v>
      </c>
      <c r="D5413" s="35" t="s">
        <v>16245</v>
      </c>
      <c r="E5413" s="36">
        <v>5992926.25</v>
      </c>
      <c r="F5413" s="1" t="s">
        <v>13472</v>
      </c>
    </row>
    <row r="5414" spans="1:6" x14ac:dyDescent="0.3">
      <c r="A5414" s="1" t="s">
        <v>16246</v>
      </c>
      <c r="B5414" s="1" t="s">
        <v>16247</v>
      </c>
      <c r="C5414" s="1" t="s">
        <v>16248</v>
      </c>
      <c r="D5414" s="35" t="s">
        <v>16249</v>
      </c>
      <c r="E5414" s="36">
        <v>4131921.62</v>
      </c>
      <c r="F5414" s="1" t="s">
        <v>28</v>
      </c>
    </row>
    <row r="5415" spans="1:6" x14ac:dyDescent="0.3">
      <c r="A5415" s="1" t="s">
        <v>16250</v>
      </c>
      <c r="B5415" s="1" t="s">
        <v>16251</v>
      </c>
      <c r="C5415" s="1" t="s">
        <v>16252</v>
      </c>
      <c r="D5415" s="35" t="s">
        <v>16253</v>
      </c>
      <c r="E5415" s="36">
        <v>7878940.0800000001</v>
      </c>
      <c r="F5415" s="1" t="s">
        <v>13472</v>
      </c>
    </row>
    <row r="5416" spans="1:6" x14ac:dyDescent="0.3">
      <c r="A5416" s="1" t="s">
        <v>16254</v>
      </c>
      <c r="B5416" s="1" t="s">
        <v>16255</v>
      </c>
      <c r="C5416" s="1" t="s">
        <v>16256</v>
      </c>
      <c r="D5416" s="35" t="s">
        <v>16257</v>
      </c>
      <c r="E5416" s="36">
        <v>5860565.4000000004</v>
      </c>
      <c r="F5416" s="1" t="s">
        <v>13472</v>
      </c>
    </row>
    <row r="5417" spans="1:6" x14ac:dyDescent="0.3">
      <c r="A5417" s="1" t="s">
        <v>16258</v>
      </c>
      <c r="B5417" s="1" t="s">
        <v>16259</v>
      </c>
      <c r="C5417" s="1" t="s">
        <v>16260</v>
      </c>
      <c r="D5417" s="35" t="s">
        <v>16261</v>
      </c>
      <c r="E5417" s="36">
        <v>9511569.6099999994</v>
      </c>
      <c r="F5417" s="1" t="s">
        <v>28</v>
      </c>
    </row>
    <row r="5418" spans="1:6" x14ac:dyDescent="0.3">
      <c r="A5418" s="1" t="s">
        <v>16262</v>
      </c>
      <c r="B5418" s="1" t="s">
        <v>16263</v>
      </c>
      <c r="C5418" s="1" t="s">
        <v>16264</v>
      </c>
      <c r="D5418" s="35" t="s">
        <v>16265</v>
      </c>
      <c r="E5418" s="36">
        <v>5524168.8399999999</v>
      </c>
      <c r="F5418" s="1" t="s">
        <v>28</v>
      </c>
    </row>
    <row r="5419" spans="1:6" x14ac:dyDescent="0.3">
      <c r="A5419" s="1" t="s">
        <v>16266</v>
      </c>
      <c r="B5419" s="1" t="s">
        <v>16267</v>
      </c>
      <c r="C5419" s="1" t="s">
        <v>16268</v>
      </c>
      <c r="D5419" s="35" t="s">
        <v>16269</v>
      </c>
      <c r="E5419" s="36">
        <v>5835421.1799999997</v>
      </c>
      <c r="F5419" s="1" t="s">
        <v>13472</v>
      </c>
    </row>
    <row r="5420" spans="1:6" x14ac:dyDescent="0.3">
      <c r="A5420" s="1" t="s">
        <v>16270</v>
      </c>
      <c r="B5420" s="1" t="s">
        <v>16271</v>
      </c>
      <c r="C5420" s="1" t="s">
        <v>13287</v>
      </c>
      <c r="D5420" s="35" t="s">
        <v>13288</v>
      </c>
      <c r="E5420" s="36">
        <v>5946779.54</v>
      </c>
      <c r="F5420" s="1" t="s">
        <v>28</v>
      </c>
    </row>
    <row r="5421" spans="1:6" x14ac:dyDescent="0.3">
      <c r="A5421" s="1" t="s">
        <v>16272</v>
      </c>
      <c r="B5421" s="1" t="s">
        <v>16273</v>
      </c>
      <c r="C5421" s="1" t="s">
        <v>16274</v>
      </c>
      <c r="D5421" s="35" t="s">
        <v>16275</v>
      </c>
      <c r="E5421" s="36">
        <v>6503976.5499999998</v>
      </c>
      <c r="F5421" s="1" t="s">
        <v>13472</v>
      </c>
    </row>
    <row r="5422" spans="1:6" x14ac:dyDescent="0.3">
      <c r="A5422" s="1" t="s">
        <v>16276</v>
      </c>
      <c r="B5422" s="1" t="s">
        <v>16277</v>
      </c>
      <c r="C5422" s="1" t="s">
        <v>10432</v>
      </c>
      <c r="D5422" s="35" t="s">
        <v>10433</v>
      </c>
      <c r="E5422" s="36">
        <v>6870370.5999999996</v>
      </c>
      <c r="F5422" s="1" t="s">
        <v>13472</v>
      </c>
    </row>
    <row r="5423" spans="1:6" x14ac:dyDescent="0.3">
      <c r="A5423" s="1" t="s">
        <v>16278</v>
      </c>
      <c r="B5423" s="1" t="s">
        <v>16279</v>
      </c>
      <c r="C5423" s="1" t="s">
        <v>16280</v>
      </c>
      <c r="D5423" s="35" t="s">
        <v>16281</v>
      </c>
      <c r="E5423" s="36">
        <v>5165181.7300000004</v>
      </c>
      <c r="F5423" s="1" t="s">
        <v>13472</v>
      </c>
    </row>
    <row r="5424" spans="1:6" x14ac:dyDescent="0.3">
      <c r="A5424" s="1" t="s">
        <v>16282</v>
      </c>
      <c r="B5424" s="1" t="s">
        <v>16283</v>
      </c>
      <c r="C5424" s="1" t="s">
        <v>16284</v>
      </c>
      <c r="D5424" s="35" t="s">
        <v>16285</v>
      </c>
      <c r="E5424" s="36">
        <v>8006497</v>
      </c>
      <c r="F5424" s="1" t="s">
        <v>13472</v>
      </c>
    </row>
    <row r="5425" spans="1:6" x14ac:dyDescent="0.3">
      <c r="A5425" s="1" t="s">
        <v>16286</v>
      </c>
      <c r="B5425" s="1" t="s">
        <v>16287</v>
      </c>
      <c r="C5425" s="1" t="s">
        <v>16288</v>
      </c>
      <c r="D5425" s="35" t="s">
        <v>16289</v>
      </c>
      <c r="E5425" s="36">
        <v>2008955.04</v>
      </c>
      <c r="F5425" s="1" t="s">
        <v>13472</v>
      </c>
    </row>
    <row r="5426" spans="1:6" x14ac:dyDescent="0.3">
      <c r="A5426" s="1" t="s">
        <v>16290</v>
      </c>
      <c r="B5426" s="1" t="s">
        <v>16291</v>
      </c>
      <c r="C5426" s="1" t="s">
        <v>16292</v>
      </c>
      <c r="D5426" s="35" t="s">
        <v>16293</v>
      </c>
      <c r="E5426" s="36">
        <v>5168063.8600000003</v>
      </c>
      <c r="F5426" s="1" t="s">
        <v>28</v>
      </c>
    </row>
    <row r="5427" spans="1:6" x14ac:dyDescent="0.3">
      <c r="A5427" s="1" t="s">
        <v>16294</v>
      </c>
      <c r="B5427" s="1" t="s">
        <v>16295</v>
      </c>
      <c r="C5427" s="1" t="s">
        <v>16296</v>
      </c>
      <c r="D5427" s="35" t="s">
        <v>16297</v>
      </c>
      <c r="E5427" s="36">
        <v>4549502.5</v>
      </c>
      <c r="F5427" s="1" t="s">
        <v>13472</v>
      </c>
    </row>
    <row r="5428" spans="1:6" x14ac:dyDescent="0.3">
      <c r="A5428" s="1" t="s">
        <v>16298</v>
      </c>
      <c r="B5428" s="1" t="s">
        <v>16299</v>
      </c>
      <c r="C5428" s="1" t="s">
        <v>16300</v>
      </c>
      <c r="D5428" s="35" t="s">
        <v>16301</v>
      </c>
      <c r="E5428" s="36">
        <v>5646714.9500000002</v>
      </c>
      <c r="F5428" s="1" t="s">
        <v>28</v>
      </c>
    </row>
    <row r="5429" spans="1:6" x14ac:dyDescent="0.3">
      <c r="A5429" s="1" t="s">
        <v>16302</v>
      </c>
      <c r="B5429" s="1" t="s">
        <v>16303</v>
      </c>
      <c r="C5429" s="1" t="s">
        <v>16304</v>
      </c>
      <c r="D5429" s="35" t="s">
        <v>16305</v>
      </c>
      <c r="E5429" s="36">
        <v>7316910.6500000004</v>
      </c>
      <c r="F5429" s="1" t="s">
        <v>13472</v>
      </c>
    </row>
    <row r="5430" spans="1:6" x14ac:dyDescent="0.3">
      <c r="A5430" s="1" t="s">
        <v>16306</v>
      </c>
      <c r="B5430" s="1" t="s">
        <v>16307</v>
      </c>
      <c r="C5430" s="1" t="s">
        <v>16308</v>
      </c>
      <c r="D5430" s="35" t="s">
        <v>16309</v>
      </c>
      <c r="E5430" s="36">
        <v>1699963.75</v>
      </c>
      <c r="F5430" s="1" t="s">
        <v>13472</v>
      </c>
    </row>
    <row r="5431" spans="1:6" x14ac:dyDescent="0.3">
      <c r="A5431" s="1" t="s">
        <v>16310</v>
      </c>
      <c r="B5431" s="1" t="s">
        <v>16311</v>
      </c>
      <c r="C5431" s="1" t="s">
        <v>16312</v>
      </c>
      <c r="D5431" s="35" t="s">
        <v>16313</v>
      </c>
      <c r="E5431" s="36">
        <v>7188048.8300000001</v>
      </c>
      <c r="F5431" s="1" t="s">
        <v>13472</v>
      </c>
    </row>
    <row r="5432" spans="1:6" x14ac:dyDescent="0.3">
      <c r="A5432" s="1" t="s">
        <v>16314</v>
      </c>
      <c r="B5432" s="1" t="s">
        <v>16315</v>
      </c>
      <c r="C5432" s="1" t="s">
        <v>16316</v>
      </c>
      <c r="D5432" s="35" t="s">
        <v>16317</v>
      </c>
      <c r="E5432" s="36">
        <v>6151449.5499999998</v>
      </c>
      <c r="F5432" s="1" t="s">
        <v>46</v>
      </c>
    </row>
    <row r="5433" spans="1:6" x14ac:dyDescent="0.3">
      <c r="A5433" s="1" t="s">
        <v>16318</v>
      </c>
      <c r="B5433" s="1" t="s">
        <v>16319</v>
      </c>
      <c r="C5433" s="1" t="s">
        <v>16320</v>
      </c>
      <c r="D5433" s="35" t="s">
        <v>16321</v>
      </c>
      <c r="E5433" s="36">
        <v>1413821.73</v>
      </c>
      <c r="F5433" s="1" t="s">
        <v>28</v>
      </c>
    </row>
    <row r="5434" spans="1:6" x14ac:dyDescent="0.3">
      <c r="A5434" s="1" t="s">
        <v>16322</v>
      </c>
      <c r="B5434" s="1" t="s">
        <v>16323</v>
      </c>
      <c r="C5434" s="1" t="s">
        <v>16324</v>
      </c>
      <c r="D5434" s="35" t="s">
        <v>16325</v>
      </c>
      <c r="E5434" s="36">
        <v>5471987.5</v>
      </c>
      <c r="F5434" s="1" t="s">
        <v>13472</v>
      </c>
    </row>
    <row r="5435" spans="1:6" x14ac:dyDescent="0.3">
      <c r="A5435" s="1" t="s">
        <v>16326</v>
      </c>
      <c r="B5435" s="1" t="s">
        <v>16327</v>
      </c>
      <c r="C5435" s="1" t="s">
        <v>16328</v>
      </c>
      <c r="D5435" s="35" t="s">
        <v>16329</v>
      </c>
      <c r="E5435" s="36">
        <v>7777462.1200000001</v>
      </c>
      <c r="F5435" s="1" t="s">
        <v>28</v>
      </c>
    </row>
    <row r="5436" spans="1:6" x14ac:dyDescent="0.3">
      <c r="A5436" s="1" t="s">
        <v>16330</v>
      </c>
      <c r="B5436" s="1" t="s">
        <v>16331</v>
      </c>
      <c r="C5436" s="1" t="s">
        <v>16332</v>
      </c>
      <c r="D5436" s="35" t="s">
        <v>16333</v>
      </c>
      <c r="E5436" s="36">
        <v>5657835.6600000001</v>
      </c>
      <c r="F5436" s="1" t="s">
        <v>13472</v>
      </c>
    </row>
    <row r="5437" spans="1:6" x14ac:dyDescent="0.3">
      <c r="A5437" s="1" t="s">
        <v>16334</v>
      </c>
      <c r="B5437" s="1" t="s">
        <v>16335</v>
      </c>
      <c r="C5437" s="1" t="s">
        <v>16336</v>
      </c>
      <c r="D5437" s="35" t="s">
        <v>16337</v>
      </c>
      <c r="E5437" s="36">
        <v>3993071.99</v>
      </c>
      <c r="F5437" s="1" t="s">
        <v>13472</v>
      </c>
    </row>
    <row r="5438" spans="1:6" x14ac:dyDescent="0.3">
      <c r="A5438" s="1" t="s">
        <v>16338</v>
      </c>
      <c r="B5438" s="1" t="s">
        <v>16339</v>
      </c>
      <c r="C5438" s="1" t="s">
        <v>16340</v>
      </c>
      <c r="D5438" s="35" t="s">
        <v>16341</v>
      </c>
      <c r="E5438" s="36">
        <v>6354621.6900000004</v>
      </c>
      <c r="F5438" s="1" t="s">
        <v>13472</v>
      </c>
    </row>
    <row r="5439" spans="1:6" x14ac:dyDescent="0.3">
      <c r="A5439" s="1" t="s">
        <v>16342</v>
      </c>
      <c r="B5439" s="1" t="s">
        <v>16343</v>
      </c>
      <c r="C5439" s="1" t="s">
        <v>16344</v>
      </c>
      <c r="D5439" s="35" t="s">
        <v>16345</v>
      </c>
      <c r="E5439" s="36">
        <v>3432010.71</v>
      </c>
      <c r="F5439" s="1" t="s">
        <v>13472</v>
      </c>
    </row>
    <row r="5440" spans="1:6" x14ac:dyDescent="0.3">
      <c r="A5440" s="1" t="s">
        <v>16346</v>
      </c>
      <c r="B5440" s="1" t="s">
        <v>16347</v>
      </c>
      <c r="C5440" s="1" t="s">
        <v>16348</v>
      </c>
      <c r="D5440" s="35" t="s">
        <v>16349</v>
      </c>
      <c r="E5440" s="36">
        <v>3008028</v>
      </c>
      <c r="F5440" s="1" t="s">
        <v>13472</v>
      </c>
    </row>
    <row r="5441" spans="1:6" x14ac:dyDescent="0.3">
      <c r="A5441" s="1" t="s">
        <v>16350</v>
      </c>
      <c r="B5441" s="1" t="s">
        <v>16351</v>
      </c>
      <c r="C5441" s="1" t="s">
        <v>16352</v>
      </c>
      <c r="D5441" s="35" t="s">
        <v>16353</v>
      </c>
      <c r="E5441" s="36">
        <v>3787103.18</v>
      </c>
      <c r="F5441" s="1" t="s">
        <v>28</v>
      </c>
    </row>
    <row r="5442" spans="1:6" x14ac:dyDescent="0.3">
      <c r="A5442" s="1" t="s">
        <v>16354</v>
      </c>
      <c r="B5442" s="1" t="s">
        <v>16355</v>
      </c>
      <c r="C5442" s="1" t="s">
        <v>16356</v>
      </c>
      <c r="D5442" s="35" t="s">
        <v>16357</v>
      </c>
      <c r="E5442" s="36">
        <v>2887403.04</v>
      </c>
      <c r="F5442" s="1" t="s">
        <v>13472</v>
      </c>
    </row>
    <row r="5443" spans="1:6" x14ac:dyDescent="0.3">
      <c r="A5443" s="1" t="s">
        <v>16358</v>
      </c>
      <c r="B5443" s="1" t="s">
        <v>16359</v>
      </c>
      <c r="C5443" s="1" t="s">
        <v>13167</v>
      </c>
      <c r="D5443" s="35" t="s">
        <v>13168</v>
      </c>
      <c r="E5443" s="36">
        <v>8021950.8600000003</v>
      </c>
      <c r="F5443" s="1" t="s">
        <v>28</v>
      </c>
    </row>
    <row r="5444" spans="1:6" x14ac:dyDescent="0.3">
      <c r="A5444" s="1" t="s">
        <v>16360</v>
      </c>
      <c r="B5444" s="1" t="s">
        <v>16361</v>
      </c>
      <c r="C5444" s="1" t="s">
        <v>16362</v>
      </c>
      <c r="D5444" s="35" t="s">
        <v>16363</v>
      </c>
      <c r="E5444" s="36">
        <v>7738357.5199999996</v>
      </c>
      <c r="F5444" s="1" t="s">
        <v>28</v>
      </c>
    </row>
    <row r="5445" spans="1:6" x14ac:dyDescent="0.3">
      <c r="A5445" s="1" t="s">
        <v>16364</v>
      </c>
      <c r="B5445" s="1" t="s">
        <v>16365</v>
      </c>
      <c r="C5445" s="1" t="s">
        <v>16366</v>
      </c>
      <c r="D5445" s="35" t="s">
        <v>16367</v>
      </c>
      <c r="E5445" s="36">
        <v>6004713.21</v>
      </c>
      <c r="F5445" s="1" t="s">
        <v>13472</v>
      </c>
    </row>
    <row r="5446" spans="1:6" x14ac:dyDescent="0.3">
      <c r="A5446" s="1" t="s">
        <v>16368</v>
      </c>
      <c r="B5446" s="1" t="s">
        <v>16369</v>
      </c>
      <c r="C5446" s="1" t="s">
        <v>16370</v>
      </c>
      <c r="D5446" s="35" t="s">
        <v>16371</v>
      </c>
      <c r="E5446" s="36">
        <v>5015000.6100000003</v>
      </c>
      <c r="F5446" s="1" t="s">
        <v>13472</v>
      </c>
    </row>
    <row r="5447" spans="1:6" x14ac:dyDescent="0.3">
      <c r="A5447" s="1" t="s">
        <v>16372</v>
      </c>
      <c r="B5447" s="1" t="s">
        <v>16373</v>
      </c>
      <c r="C5447" s="1" t="s">
        <v>16374</v>
      </c>
      <c r="D5447" s="35" t="s">
        <v>16375</v>
      </c>
      <c r="E5447" s="36">
        <v>8067160.9500000002</v>
      </c>
      <c r="F5447" s="1" t="s">
        <v>28</v>
      </c>
    </row>
    <row r="5448" spans="1:6" x14ac:dyDescent="0.3">
      <c r="A5448" s="1" t="s">
        <v>16376</v>
      </c>
      <c r="B5448" s="1" t="s">
        <v>16377</v>
      </c>
      <c r="C5448" s="1" t="s">
        <v>16378</v>
      </c>
      <c r="D5448" s="35" t="s">
        <v>16379</v>
      </c>
      <c r="E5448" s="36">
        <v>8046186.9199999999</v>
      </c>
      <c r="F5448" s="1" t="s">
        <v>13472</v>
      </c>
    </row>
    <row r="5449" spans="1:6" x14ac:dyDescent="0.3">
      <c r="A5449" s="1" t="s">
        <v>16380</v>
      </c>
      <c r="B5449" s="1" t="s">
        <v>16381</v>
      </c>
      <c r="C5449" s="1" t="s">
        <v>16382</v>
      </c>
      <c r="D5449" s="35" t="s">
        <v>16383</v>
      </c>
      <c r="E5449" s="36">
        <v>8222651.9400000004</v>
      </c>
      <c r="F5449" s="1" t="s">
        <v>28</v>
      </c>
    </row>
    <row r="5450" spans="1:6" x14ac:dyDescent="0.3">
      <c r="A5450" s="1" t="s">
        <v>16384</v>
      </c>
      <c r="B5450" s="1" t="s">
        <v>16385</v>
      </c>
      <c r="C5450" s="1" t="s">
        <v>16386</v>
      </c>
      <c r="D5450" s="35" t="s">
        <v>16387</v>
      </c>
      <c r="E5450" s="36">
        <v>7022423.6799999997</v>
      </c>
      <c r="F5450" s="1" t="s">
        <v>13472</v>
      </c>
    </row>
    <row r="5451" spans="1:6" x14ac:dyDescent="0.3">
      <c r="A5451" s="1" t="s">
        <v>16388</v>
      </c>
      <c r="B5451" s="1" t="s">
        <v>16389</v>
      </c>
      <c r="C5451" s="1" t="s">
        <v>16390</v>
      </c>
      <c r="D5451" s="35" t="s">
        <v>16391</v>
      </c>
      <c r="E5451" s="36">
        <v>6726661.4500000002</v>
      </c>
      <c r="F5451" s="1" t="s">
        <v>438</v>
      </c>
    </row>
    <row r="5452" spans="1:6" x14ac:dyDescent="0.3">
      <c r="A5452" s="1" t="s">
        <v>16392</v>
      </c>
      <c r="B5452" s="1" t="s">
        <v>16393</v>
      </c>
      <c r="C5452" s="1" t="s">
        <v>16394</v>
      </c>
      <c r="D5452" s="35" t="s">
        <v>16395</v>
      </c>
      <c r="E5452" s="36">
        <v>7046708.9400000004</v>
      </c>
      <c r="F5452" s="1" t="s">
        <v>13472</v>
      </c>
    </row>
    <row r="5453" spans="1:6" x14ac:dyDescent="0.3">
      <c r="A5453" s="1" t="s">
        <v>16396</v>
      </c>
      <c r="B5453" s="1" t="s">
        <v>16397</v>
      </c>
      <c r="C5453" s="1" t="s">
        <v>16398</v>
      </c>
      <c r="D5453" s="35" t="s">
        <v>16399</v>
      </c>
      <c r="E5453" s="36">
        <v>8210815.8700000001</v>
      </c>
      <c r="F5453" s="1" t="s">
        <v>13472</v>
      </c>
    </row>
    <row r="5454" spans="1:6" x14ac:dyDescent="0.3">
      <c r="A5454" s="1" t="s">
        <v>16400</v>
      </c>
      <c r="B5454" s="1" t="s">
        <v>16401</v>
      </c>
      <c r="C5454" s="1" t="s">
        <v>16402</v>
      </c>
      <c r="D5454" s="35" t="s">
        <v>16403</v>
      </c>
      <c r="E5454" s="36">
        <v>7128190.5</v>
      </c>
      <c r="F5454" s="1" t="s">
        <v>13472</v>
      </c>
    </row>
    <row r="5455" spans="1:6" x14ac:dyDescent="0.3">
      <c r="A5455" s="1" t="s">
        <v>16404</v>
      </c>
      <c r="B5455" s="1" t="s">
        <v>16405</v>
      </c>
      <c r="C5455" s="1" t="s">
        <v>16406</v>
      </c>
      <c r="D5455" s="35" t="s">
        <v>16407</v>
      </c>
      <c r="E5455" s="36">
        <v>4603581.32</v>
      </c>
      <c r="F5455" s="1" t="s">
        <v>28</v>
      </c>
    </row>
    <row r="5456" spans="1:6" x14ac:dyDescent="0.3">
      <c r="A5456" s="1" t="s">
        <v>16408</v>
      </c>
      <c r="B5456" s="1" t="s">
        <v>16409</v>
      </c>
      <c r="C5456" s="1" t="s">
        <v>16410</v>
      </c>
      <c r="D5456" s="35" t="s">
        <v>16411</v>
      </c>
      <c r="E5456" s="36">
        <v>3799878.19</v>
      </c>
      <c r="F5456" s="1" t="s">
        <v>13472</v>
      </c>
    </row>
    <row r="5457" spans="1:6" x14ac:dyDescent="0.3">
      <c r="A5457" s="1" t="s">
        <v>16412</v>
      </c>
      <c r="B5457" s="1" t="s">
        <v>16413</v>
      </c>
      <c r="C5457" s="1" t="s">
        <v>16414</v>
      </c>
      <c r="D5457" s="35" t="s">
        <v>16415</v>
      </c>
      <c r="E5457" s="36">
        <v>4878041.58</v>
      </c>
      <c r="F5457" s="1" t="s">
        <v>28</v>
      </c>
    </row>
    <row r="5458" spans="1:6" x14ac:dyDescent="0.3">
      <c r="A5458" s="1" t="s">
        <v>16416</v>
      </c>
      <c r="B5458" s="1" t="s">
        <v>16417</v>
      </c>
      <c r="C5458" s="1" t="s">
        <v>16418</v>
      </c>
      <c r="D5458" s="35" t="s">
        <v>16419</v>
      </c>
      <c r="E5458" s="36">
        <v>5853435.96</v>
      </c>
      <c r="F5458" s="1" t="s">
        <v>28</v>
      </c>
    </row>
    <row r="5459" spans="1:6" x14ac:dyDescent="0.3">
      <c r="A5459" s="1" t="s">
        <v>16420</v>
      </c>
      <c r="B5459" s="1" t="s">
        <v>16421</v>
      </c>
      <c r="C5459" s="1" t="s">
        <v>16422</v>
      </c>
      <c r="D5459" s="35" t="s">
        <v>16423</v>
      </c>
      <c r="E5459" s="36">
        <v>7189785.8499999996</v>
      </c>
      <c r="F5459" s="1" t="s">
        <v>28</v>
      </c>
    </row>
    <row r="5460" spans="1:6" x14ac:dyDescent="0.3">
      <c r="A5460" s="1" t="s">
        <v>16424</v>
      </c>
      <c r="B5460" s="1" t="s">
        <v>16425</v>
      </c>
      <c r="C5460" s="1" t="s">
        <v>16426</v>
      </c>
      <c r="D5460" s="35" t="s">
        <v>16427</v>
      </c>
      <c r="E5460" s="36">
        <v>7155640</v>
      </c>
      <c r="F5460" s="1" t="s">
        <v>13472</v>
      </c>
    </row>
    <row r="5461" spans="1:6" x14ac:dyDescent="0.3">
      <c r="A5461" s="1" t="s">
        <v>16428</v>
      </c>
      <c r="B5461" s="1" t="s">
        <v>16429</v>
      </c>
      <c r="C5461" s="1" t="s">
        <v>16430</v>
      </c>
      <c r="D5461" s="35" t="s">
        <v>16431</v>
      </c>
      <c r="E5461" s="36">
        <v>7675409.0099999998</v>
      </c>
      <c r="F5461" s="1" t="s">
        <v>28</v>
      </c>
    </row>
    <row r="5462" spans="1:6" x14ac:dyDescent="0.3">
      <c r="A5462" s="1" t="s">
        <v>16432</v>
      </c>
      <c r="B5462" s="1" t="s">
        <v>16433</v>
      </c>
      <c r="C5462" s="1" t="s">
        <v>16434</v>
      </c>
      <c r="D5462" s="35" t="s">
        <v>16435</v>
      </c>
      <c r="E5462" s="36">
        <v>4897472.17</v>
      </c>
      <c r="F5462" s="1" t="s">
        <v>438</v>
      </c>
    </row>
    <row r="5463" spans="1:6" x14ac:dyDescent="0.3">
      <c r="A5463" s="1" t="s">
        <v>16436</v>
      </c>
      <c r="B5463" s="1" t="s">
        <v>16437</v>
      </c>
      <c r="C5463" s="1" t="s">
        <v>4297</v>
      </c>
      <c r="D5463" s="35" t="s">
        <v>4298</v>
      </c>
      <c r="E5463" s="36">
        <v>1727155.32</v>
      </c>
      <c r="F5463" s="1" t="s">
        <v>7</v>
      </c>
    </row>
    <row r="5464" spans="1:6" x14ac:dyDescent="0.3">
      <c r="A5464" s="1" t="s">
        <v>16438</v>
      </c>
      <c r="B5464" s="1" t="s">
        <v>16439</v>
      </c>
      <c r="C5464" s="1" t="s">
        <v>4297</v>
      </c>
      <c r="D5464" s="35" t="s">
        <v>4298</v>
      </c>
      <c r="E5464" s="36">
        <v>2284602.12</v>
      </c>
      <c r="F5464" s="1" t="s">
        <v>7</v>
      </c>
    </row>
    <row r="5465" spans="1:6" x14ac:dyDescent="0.3">
      <c r="A5465" s="1" t="s">
        <v>16440</v>
      </c>
      <c r="B5465" s="1" t="s">
        <v>16441</v>
      </c>
      <c r="C5465" s="1" t="s">
        <v>10426</v>
      </c>
      <c r="D5465" s="35" t="s">
        <v>10427</v>
      </c>
      <c r="E5465" s="36">
        <v>10184338.65</v>
      </c>
      <c r="F5465" s="1" t="s">
        <v>7</v>
      </c>
    </row>
    <row r="5466" spans="1:6" x14ac:dyDescent="0.3">
      <c r="A5466" s="1" t="s">
        <v>16442</v>
      </c>
      <c r="B5466" s="1" t="s">
        <v>16443</v>
      </c>
      <c r="C5466" s="1" t="s">
        <v>10635</v>
      </c>
      <c r="D5466" s="35" t="s">
        <v>10636</v>
      </c>
      <c r="E5466" s="36">
        <v>5273137.45</v>
      </c>
      <c r="F5466" s="1" t="s">
        <v>7</v>
      </c>
    </row>
    <row r="5467" spans="1:6" x14ac:dyDescent="0.3">
      <c r="A5467" s="1" t="s">
        <v>16444</v>
      </c>
      <c r="B5467" s="1" t="s">
        <v>16445</v>
      </c>
      <c r="C5467" s="1" t="s">
        <v>10525</v>
      </c>
      <c r="D5467" s="35" t="s">
        <v>10526</v>
      </c>
      <c r="E5467" s="36">
        <v>37500365.5</v>
      </c>
      <c r="F5467" s="1" t="s">
        <v>7</v>
      </c>
    </row>
    <row r="5468" spans="1:6" x14ac:dyDescent="0.3">
      <c r="A5468" s="1" t="s">
        <v>16446</v>
      </c>
      <c r="B5468" s="1" t="s">
        <v>16447</v>
      </c>
      <c r="C5468" s="1" t="s">
        <v>10525</v>
      </c>
      <c r="D5468" s="35" t="s">
        <v>10526</v>
      </c>
      <c r="E5468" s="36">
        <v>41150000</v>
      </c>
      <c r="F5468" s="1" t="s">
        <v>7</v>
      </c>
    </row>
    <row r="5469" spans="1:6" x14ac:dyDescent="0.3">
      <c r="A5469" s="1" t="s">
        <v>16448</v>
      </c>
      <c r="B5469" s="1" t="s">
        <v>16449</v>
      </c>
      <c r="C5469" s="1" t="s">
        <v>10525</v>
      </c>
      <c r="D5469" s="35" t="s">
        <v>10526</v>
      </c>
      <c r="E5469" s="36">
        <v>3499359.63</v>
      </c>
      <c r="F5469" s="1" t="s">
        <v>7</v>
      </c>
    </row>
    <row r="5470" spans="1:6" x14ac:dyDescent="0.3">
      <c r="A5470" s="1" t="s">
        <v>16450</v>
      </c>
      <c r="B5470" s="1" t="s">
        <v>16451</v>
      </c>
      <c r="C5470" s="1" t="s">
        <v>4925</v>
      </c>
      <c r="D5470" s="35" t="s">
        <v>4926</v>
      </c>
      <c r="E5470" s="36">
        <v>10525853.77</v>
      </c>
      <c r="F5470" s="1" t="s">
        <v>7</v>
      </c>
    </row>
    <row r="5471" spans="1:6" x14ac:dyDescent="0.3">
      <c r="A5471" s="1" t="s">
        <v>16452</v>
      </c>
      <c r="B5471" s="1" t="s">
        <v>16453</v>
      </c>
      <c r="C5471" s="1" t="s">
        <v>16454</v>
      </c>
      <c r="D5471" s="35" t="s">
        <v>16455</v>
      </c>
      <c r="E5471" s="36">
        <v>499000</v>
      </c>
      <c r="F5471" s="1" t="s">
        <v>3</v>
      </c>
    </row>
    <row r="5472" spans="1:6" x14ac:dyDescent="0.3">
      <c r="A5472" s="1" t="s">
        <v>16456</v>
      </c>
      <c r="B5472" s="1" t="s">
        <v>16457</v>
      </c>
      <c r="C5472" s="1" t="s">
        <v>16458</v>
      </c>
      <c r="D5472" s="35" t="s">
        <v>16459</v>
      </c>
      <c r="E5472" s="36">
        <v>6195212</v>
      </c>
      <c r="F5472" s="1" t="s">
        <v>7</v>
      </c>
    </row>
    <row r="5473" spans="1:6" x14ac:dyDescent="0.3">
      <c r="A5473" s="1" t="s">
        <v>16460</v>
      </c>
      <c r="B5473" s="1" t="s">
        <v>16461</v>
      </c>
      <c r="C5473" s="1" t="s">
        <v>16462</v>
      </c>
      <c r="D5473" s="35" t="s">
        <v>16463</v>
      </c>
      <c r="E5473" s="36">
        <v>4987851</v>
      </c>
      <c r="F5473" s="1" t="s">
        <v>3</v>
      </c>
    </row>
    <row r="5474" spans="1:6" x14ac:dyDescent="0.3">
      <c r="A5474" s="1" t="s">
        <v>16464</v>
      </c>
      <c r="B5474" s="1" t="s">
        <v>16465</v>
      </c>
      <c r="C5474" s="1" t="s">
        <v>16466</v>
      </c>
      <c r="D5474" s="35" t="s">
        <v>16467</v>
      </c>
      <c r="E5474" s="36">
        <v>820656</v>
      </c>
      <c r="F5474" s="1" t="s">
        <v>3</v>
      </c>
    </row>
    <row r="5475" spans="1:6" x14ac:dyDescent="0.3">
      <c r="A5475" s="1" t="s">
        <v>16468</v>
      </c>
      <c r="B5475" s="1" t="s">
        <v>16469</v>
      </c>
      <c r="C5475" s="1" t="s">
        <v>16470</v>
      </c>
      <c r="D5475" s="35" t="s">
        <v>16471</v>
      </c>
      <c r="E5475" s="36">
        <v>337850</v>
      </c>
      <c r="F5475" s="1" t="s">
        <v>3</v>
      </c>
    </row>
    <row r="5476" spans="1:6" x14ac:dyDescent="0.3">
      <c r="A5476" s="1" t="s">
        <v>16472</v>
      </c>
      <c r="B5476" s="1" t="s">
        <v>16473</v>
      </c>
      <c r="C5476" s="1" t="s">
        <v>16474</v>
      </c>
      <c r="D5476" s="35" t="s">
        <v>16475</v>
      </c>
      <c r="E5476" s="36">
        <v>229900</v>
      </c>
      <c r="F5476" s="1" t="s">
        <v>3</v>
      </c>
    </row>
    <row r="5477" spans="1:6" x14ac:dyDescent="0.3">
      <c r="A5477" s="1" t="s">
        <v>16476</v>
      </c>
      <c r="B5477" s="1" t="s">
        <v>16477</v>
      </c>
      <c r="C5477" s="1" t="s">
        <v>16478</v>
      </c>
      <c r="D5477" s="35" t="s">
        <v>16479</v>
      </c>
      <c r="E5477" s="36">
        <v>776900</v>
      </c>
      <c r="F5477" s="1" t="s">
        <v>7</v>
      </c>
    </row>
    <row r="5478" spans="1:6" x14ac:dyDescent="0.3">
      <c r="A5478" s="1" t="s">
        <v>16480</v>
      </c>
      <c r="B5478" s="1" t="s">
        <v>16481</v>
      </c>
      <c r="C5478" s="1" t="s">
        <v>16482</v>
      </c>
      <c r="D5478" s="35" t="s">
        <v>16483</v>
      </c>
      <c r="E5478" s="36">
        <v>698000</v>
      </c>
      <c r="F5478" s="1" t="s">
        <v>28</v>
      </c>
    </row>
    <row r="5479" spans="1:6" x14ac:dyDescent="0.3">
      <c r="A5479" s="1" t="s">
        <v>16484</v>
      </c>
      <c r="B5479" s="1" t="s">
        <v>16485</v>
      </c>
      <c r="C5479" s="1" t="s">
        <v>16486</v>
      </c>
      <c r="D5479" s="35" t="s">
        <v>16487</v>
      </c>
      <c r="E5479" s="36">
        <v>329965</v>
      </c>
      <c r="F5479" s="1" t="s">
        <v>7</v>
      </c>
    </row>
    <row r="5480" spans="1:6" x14ac:dyDescent="0.3">
      <c r="A5480" s="1" t="s">
        <v>16488</v>
      </c>
      <c r="B5480" s="1" t="s">
        <v>16489</v>
      </c>
      <c r="C5480" s="1" t="s">
        <v>16490</v>
      </c>
      <c r="D5480" s="35" t="s">
        <v>16491</v>
      </c>
      <c r="E5480" s="36">
        <v>466127.75</v>
      </c>
      <c r="F5480" s="1" t="s">
        <v>7</v>
      </c>
    </row>
    <row r="5481" spans="1:6" x14ac:dyDescent="0.3">
      <c r="A5481" s="1" t="s">
        <v>16492</v>
      </c>
      <c r="B5481" s="1" t="s">
        <v>16493</v>
      </c>
      <c r="C5481" s="1" t="s">
        <v>16494</v>
      </c>
      <c r="D5481" s="35" t="s">
        <v>16495</v>
      </c>
      <c r="E5481" s="36">
        <v>956390</v>
      </c>
      <c r="F5481" s="1" t="s">
        <v>3</v>
      </c>
    </row>
    <row r="5482" spans="1:6" x14ac:dyDescent="0.3">
      <c r="A5482" s="1" t="s">
        <v>16496</v>
      </c>
      <c r="B5482" s="1" t="s">
        <v>16497</v>
      </c>
      <c r="C5482" s="1" t="s">
        <v>16498</v>
      </c>
      <c r="D5482" s="35" t="s">
        <v>16499</v>
      </c>
      <c r="E5482" s="36">
        <v>418900</v>
      </c>
      <c r="F5482" s="1" t="s">
        <v>3</v>
      </c>
    </row>
    <row r="5483" spans="1:6" x14ac:dyDescent="0.3">
      <c r="A5483" s="1" t="s">
        <v>16500</v>
      </c>
      <c r="B5483" s="1" t="s">
        <v>16501</v>
      </c>
      <c r="C5483" s="1" t="s">
        <v>16502</v>
      </c>
      <c r="D5483" s="35" t="s">
        <v>16503</v>
      </c>
      <c r="E5483" s="36">
        <v>528832</v>
      </c>
      <c r="F5483" s="1" t="s">
        <v>7</v>
      </c>
    </row>
    <row r="5484" spans="1:6" x14ac:dyDescent="0.3">
      <c r="A5484" s="1" t="s">
        <v>16504</v>
      </c>
      <c r="B5484" s="1" t="s">
        <v>16505</v>
      </c>
      <c r="C5484" s="1" t="s">
        <v>16506</v>
      </c>
      <c r="D5484" s="35" t="s">
        <v>16507</v>
      </c>
      <c r="E5484" s="36">
        <v>8609340</v>
      </c>
      <c r="F5484" s="1" t="s">
        <v>7</v>
      </c>
    </row>
    <row r="5485" spans="1:6" x14ac:dyDescent="0.3">
      <c r="A5485" s="1" t="s">
        <v>16508</v>
      </c>
      <c r="B5485" s="1" t="s">
        <v>16509</v>
      </c>
      <c r="C5485" s="1" t="s">
        <v>16510</v>
      </c>
      <c r="D5485" s="35" t="s">
        <v>16511</v>
      </c>
      <c r="E5485" s="36">
        <v>219000</v>
      </c>
      <c r="F5485" s="1" t="s">
        <v>3</v>
      </c>
    </row>
    <row r="5486" spans="1:6" x14ac:dyDescent="0.3">
      <c r="A5486" s="1" t="s">
        <v>16512</v>
      </c>
      <c r="B5486" s="1" t="s">
        <v>16513</v>
      </c>
      <c r="C5486" s="1" t="s">
        <v>16514</v>
      </c>
      <c r="D5486" s="35" t="s">
        <v>16515</v>
      </c>
      <c r="E5486" s="36">
        <v>1420930</v>
      </c>
      <c r="F5486" s="1" t="s">
        <v>7</v>
      </c>
    </row>
    <row r="5487" spans="1:6" x14ac:dyDescent="0.3">
      <c r="A5487" s="1" t="s">
        <v>16516</v>
      </c>
      <c r="B5487" s="1" t="s">
        <v>16517</v>
      </c>
      <c r="C5487" s="1" t="s">
        <v>7860</v>
      </c>
      <c r="D5487" s="35" t="s">
        <v>7861</v>
      </c>
      <c r="E5487" s="36">
        <v>9121780</v>
      </c>
      <c r="F5487" s="1" t="s">
        <v>7</v>
      </c>
    </row>
    <row r="5488" spans="1:6" x14ac:dyDescent="0.3">
      <c r="A5488" s="1" t="s">
        <v>16518</v>
      </c>
      <c r="B5488" s="1" t="s">
        <v>16519</v>
      </c>
      <c r="C5488" s="1" t="s">
        <v>16520</v>
      </c>
      <c r="D5488" s="35" t="s">
        <v>16521</v>
      </c>
      <c r="E5488" s="36">
        <v>2331775</v>
      </c>
      <c r="F5488" s="1" t="s">
        <v>7</v>
      </c>
    </row>
    <row r="5489" spans="1:6" x14ac:dyDescent="0.3">
      <c r="A5489" s="1" t="s">
        <v>16522</v>
      </c>
      <c r="B5489" s="1" t="s">
        <v>16523</v>
      </c>
      <c r="C5489" s="1" t="s">
        <v>16524</v>
      </c>
      <c r="D5489" s="35" t="s">
        <v>16525</v>
      </c>
      <c r="E5489" s="36">
        <v>4964500</v>
      </c>
      <c r="F5489" s="1" t="s">
        <v>3</v>
      </c>
    </row>
    <row r="5490" spans="1:6" x14ac:dyDescent="0.3">
      <c r="A5490" s="1" t="s">
        <v>16526</v>
      </c>
      <c r="B5490" s="1" t="s">
        <v>16527</v>
      </c>
      <c r="C5490" s="1" t="s">
        <v>16324</v>
      </c>
      <c r="D5490" s="35" t="s">
        <v>16325</v>
      </c>
      <c r="E5490" s="36">
        <v>5467710</v>
      </c>
      <c r="F5490" s="1" t="s">
        <v>7</v>
      </c>
    </row>
    <row r="5491" spans="1:6" x14ac:dyDescent="0.3">
      <c r="A5491" s="1" t="s">
        <v>16528</v>
      </c>
      <c r="B5491" s="1" t="s">
        <v>16529</v>
      </c>
      <c r="C5491" s="1" t="s">
        <v>16530</v>
      </c>
      <c r="D5491" s="35" t="s">
        <v>16531</v>
      </c>
      <c r="E5491" s="36">
        <v>698868</v>
      </c>
      <c r="F5491" s="1" t="s">
        <v>7</v>
      </c>
    </row>
    <row r="5492" spans="1:6" x14ac:dyDescent="0.3">
      <c r="A5492" s="1" t="s">
        <v>16532</v>
      </c>
      <c r="B5492" s="1" t="s">
        <v>16533</v>
      </c>
      <c r="C5492" s="1" t="s">
        <v>16534</v>
      </c>
      <c r="D5492" s="35" t="s">
        <v>16535</v>
      </c>
      <c r="E5492" s="36">
        <v>639000</v>
      </c>
      <c r="F5492" s="1" t="s">
        <v>7</v>
      </c>
    </row>
    <row r="5493" spans="1:6" x14ac:dyDescent="0.3">
      <c r="A5493" s="1" t="s">
        <v>16536</v>
      </c>
      <c r="B5493" s="1" t="s">
        <v>16537</v>
      </c>
      <c r="C5493" s="1" t="s">
        <v>16538</v>
      </c>
      <c r="D5493" s="35" t="s">
        <v>16539</v>
      </c>
      <c r="E5493" s="36">
        <v>1378650</v>
      </c>
      <c r="F5493" s="1" t="s">
        <v>3</v>
      </c>
    </row>
    <row r="5494" spans="1:6" x14ac:dyDescent="0.3">
      <c r="A5494" s="1" t="s">
        <v>16540</v>
      </c>
      <c r="B5494" s="1" t="s">
        <v>16541</v>
      </c>
      <c r="C5494" s="1" t="s">
        <v>16542</v>
      </c>
      <c r="D5494" s="35" t="s">
        <v>16543</v>
      </c>
      <c r="E5494" s="36">
        <v>343546</v>
      </c>
      <c r="F5494" s="1" t="s">
        <v>7</v>
      </c>
    </row>
    <row r="5495" spans="1:6" x14ac:dyDescent="0.3">
      <c r="A5495" s="1" t="s">
        <v>16544</v>
      </c>
      <c r="B5495" s="1" t="s">
        <v>16545</v>
      </c>
      <c r="C5495" s="1" t="s">
        <v>16546</v>
      </c>
      <c r="D5495" s="35" t="s">
        <v>16547</v>
      </c>
      <c r="E5495" s="36">
        <v>986709</v>
      </c>
      <c r="F5495" s="1" t="s">
        <v>3</v>
      </c>
    </row>
    <row r="5496" spans="1:6" x14ac:dyDescent="0.3">
      <c r="A5496" s="1" t="s">
        <v>16548</v>
      </c>
      <c r="B5496" s="1" t="s">
        <v>16549</v>
      </c>
      <c r="C5496" s="1" t="s">
        <v>16550</v>
      </c>
      <c r="D5496" s="35" t="s">
        <v>16551</v>
      </c>
      <c r="E5496" s="36">
        <v>304580</v>
      </c>
      <c r="F5496" s="1" t="s">
        <v>7</v>
      </c>
    </row>
    <row r="5497" spans="1:6" x14ac:dyDescent="0.3">
      <c r="A5497" s="1" t="s">
        <v>16552</v>
      </c>
      <c r="B5497" s="1" t="s">
        <v>16553</v>
      </c>
      <c r="C5497" s="1" t="s">
        <v>16554</v>
      </c>
      <c r="D5497" s="35" t="s">
        <v>16555</v>
      </c>
      <c r="E5497" s="36">
        <v>1515498.4</v>
      </c>
      <c r="F5497" s="1" t="s">
        <v>7</v>
      </c>
    </row>
    <row r="5498" spans="1:6" x14ac:dyDescent="0.3">
      <c r="A5498" s="1" t="s">
        <v>16556</v>
      </c>
      <c r="B5498" s="1" t="s">
        <v>16557</v>
      </c>
      <c r="C5498" s="1" t="s">
        <v>16558</v>
      </c>
      <c r="D5498" s="35" t="s">
        <v>16559</v>
      </c>
      <c r="E5498" s="36">
        <v>343480</v>
      </c>
      <c r="F5498" s="1" t="s">
        <v>7</v>
      </c>
    </row>
    <row r="5499" spans="1:6" x14ac:dyDescent="0.3">
      <c r="A5499" s="1" t="s">
        <v>16560</v>
      </c>
      <c r="B5499" s="1" t="s">
        <v>16561</v>
      </c>
      <c r="C5499" s="1" t="s">
        <v>16562</v>
      </c>
      <c r="D5499" s="35" t="s">
        <v>16563</v>
      </c>
      <c r="E5499" s="36">
        <v>185201</v>
      </c>
      <c r="F5499" s="1" t="s">
        <v>3</v>
      </c>
    </row>
    <row r="5500" spans="1:6" x14ac:dyDescent="0.3">
      <c r="A5500" s="1" t="s">
        <v>16564</v>
      </c>
      <c r="B5500" s="1" t="s">
        <v>16565</v>
      </c>
      <c r="C5500" s="1" t="s">
        <v>16566</v>
      </c>
      <c r="D5500" s="35" t="s">
        <v>16567</v>
      </c>
      <c r="E5500" s="36">
        <v>1925000</v>
      </c>
      <c r="F5500" s="1" t="s">
        <v>3</v>
      </c>
    </row>
    <row r="5501" spans="1:6" x14ac:dyDescent="0.3">
      <c r="A5501" s="1" t="s">
        <v>16568</v>
      </c>
      <c r="B5501" s="1" t="s">
        <v>16569</v>
      </c>
      <c r="C5501" s="1" t="s">
        <v>13257</v>
      </c>
      <c r="D5501" s="35" t="s">
        <v>13258</v>
      </c>
      <c r="E5501" s="36">
        <v>720000</v>
      </c>
      <c r="F5501" s="1" t="s">
        <v>7</v>
      </c>
    </row>
    <row r="5502" spans="1:6" x14ac:dyDescent="0.3">
      <c r="A5502" s="1" t="s">
        <v>16570</v>
      </c>
      <c r="B5502" s="1" t="s">
        <v>16571</v>
      </c>
      <c r="C5502" s="1" t="s">
        <v>16572</v>
      </c>
      <c r="D5502" s="35" t="s">
        <v>16573</v>
      </c>
      <c r="E5502" s="36">
        <v>2293316</v>
      </c>
      <c r="F5502" s="1" t="s">
        <v>28</v>
      </c>
    </row>
    <row r="5503" spans="1:6" x14ac:dyDescent="0.3">
      <c r="A5503" s="1" t="s">
        <v>16574</v>
      </c>
      <c r="B5503" s="1" t="s">
        <v>16575</v>
      </c>
      <c r="C5503" s="1" t="s">
        <v>16576</v>
      </c>
      <c r="D5503" s="35" t="s">
        <v>16577</v>
      </c>
      <c r="E5503" s="36">
        <v>519609</v>
      </c>
      <c r="F5503" s="1" t="s">
        <v>7</v>
      </c>
    </row>
    <row r="5504" spans="1:6" x14ac:dyDescent="0.3">
      <c r="A5504" s="1" t="s">
        <v>16578</v>
      </c>
      <c r="B5504" s="1" t="s">
        <v>16579</v>
      </c>
      <c r="C5504" s="1" t="s">
        <v>16580</v>
      </c>
      <c r="D5504" s="35" t="s">
        <v>16581</v>
      </c>
      <c r="E5504" s="36">
        <v>340600</v>
      </c>
      <c r="F5504" s="1" t="s">
        <v>3</v>
      </c>
    </row>
    <row r="5505" spans="1:6" x14ac:dyDescent="0.3">
      <c r="A5505" s="1" t="s">
        <v>16582</v>
      </c>
      <c r="B5505" s="1" t="s">
        <v>16583</v>
      </c>
      <c r="C5505" s="1" t="s">
        <v>16584</v>
      </c>
      <c r="D5505" s="35" t="s">
        <v>16585</v>
      </c>
      <c r="E5505" s="36">
        <v>1331437.8899999999</v>
      </c>
      <c r="F5505" s="1" t="s">
        <v>3</v>
      </c>
    </row>
    <row r="5506" spans="1:6" x14ac:dyDescent="0.3">
      <c r="A5506" s="1" t="s">
        <v>16586</v>
      </c>
      <c r="B5506" s="1" t="s">
        <v>16587</v>
      </c>
      <c r="C5506" s="1" t="s">
        <v>16588</v>
      </c>
      <c r="D5506" s="35" t="s">
        <v>16589</v>
      </c>
      <c r="E5506" s="36">
        <v>852689</v>
      </c>
      <c r="F5506" s="1" t="s">
        <v>7</v>
      </c>
    </row>
    <row r="5507" spans="1:6" x14ac:dyDescent="0.3">
      <c r="A5507" s="1" t="s">
        <v>16590</v>
      </c>
      <c r="B5507" s="1" t="s">
        <v>16591</v>
      </c>
      <c r="C5507" s="1" t="s">
        <v>16592</v>
      </c>
      <c r="D5507" s="35" t="s">
        <v>16593</v>
      </c>
      <c r="E5507" s="36">
        <v>3387800</v>
      </c>
      <c r="F5507" s="1" t="s">
        <v>7</v>
      </c>
    </row>
    <row r="5508" spans="1:6" x14ac:dyDescent="0.3">
      <c r="A5508" s="1" t="s">
        <v>16594</v>
      </c>
      <c r="B5508" s="1" t="s">
        <v>16595</v>
      </c>
      <c r="C5508" s="1" t="s">
        <v>16596</v>
      </c>
      <c r="D5508" s="35" t="s">
        <v>16597</v>
      </c>
      <c r="E5508" s="36">
        <v>594750</v>
      </c>
      <c r="F5508" s="1" t="s">
        <v>7</v>
      </c>
    </row>
    <row r="5509" spans="1:6" x14ac:dyDescent="0.3">
      <c r="A5509" s="1" t="s">
        <v>16598</v>
      </c>
      <c r="B5509" s="1" t="s">
        <v>16599</v>
      </c>
      <c r="C5509" s="1" t="s">
        <v>16600</v>
      </c>
      <c r="D5509" s="35" t="s">
        <v>16601</v>
      </c>
      <c r="E5509" s="36">
        <v>323000</v>
      </c>
      <c r="F5509" s="1" t="s">
        <v>3</v>
      </c>
    </row>
    <row r="5510" spans="1:6" x14ac:dyDescent="0.3">
      <c r="A5510" s="1" t="s">
        <v>16602</v>
      </c>
      <c r="B5510" s="1" t="s">
        <v>16603</v>
      </c>
      <c r="C5510" s="1" t="s">
        <v>16604</v>
      </c>
      <c r="D5510" s="35" t="s">
        <v>16605</v>
      </c>
      <c r="E5510" s="36">
        <v>208400</v>
      </c>
      <c r="F5510" s="1" t="s">
        <v>3</v>
      </c>
    </row>
    <row r="5511" spans="1:6" x14ac:dyDescent="0.3">
      <c r="A5511" s="1" t="s">
        <v>16606</v>
      </c>
      <c r="B5511" s="1" t="s">
        <v>16607</v>
      </c>
      <c r="C5511" s="1" t="s">
        <v>16608</v>
      </c>
      <c r="D5511" s="35" t="s">
        <v>16609</v>
      </c>
      <c r="E5511" s="36">
        <v>4411720</v>
      </c>
      <c r="F5511" s="1" t="s">
        <v>7</v>
      </c>
    </row>
    <row r="5512" spans="1:6" x14ac:dyDescent="0.3">
      <c r="A5512" s="1" t="s">
        <v>16610</v>
      </c>
      <c r="B5512" s="1" t="s">
        <v>16611</v>
      </c>
      <c r="C5512" s="1" t="s">
        <v>16612</v>
      </c>
      <c r="D5512" s="35" t="s">
        <v>16613</v>
      </c>
      <c r="E5512" s="36">
        <v>633990</v>
      </c>
      <c r="F5512" s="1" t="s">
        <v>3</v>
      </c>
    </row>
    <row r="5513" spans="1:6" x14ac:dyDescent="0.3">
      <c r="A5513" s="1" t="s">
        <v>16614</v>
      </c>
      <c r="B5513" s="1" t="s">
        <v>16615</v>
      </c>
      <c r="C5513" s="1" t="s">
        <v>16616</v>
      </c>
      <c r="D5513" s="35" t="s">
        <v>16617</v>
      </c>
      <c r="E5513" s="36">
        <v>2769840.85</v>
      </c>
      <c r="F5513" s="1" t="s">
        <v>7</v>
      </c>
    </row>
    <row r="5514" spans="1:6" x14ac:dyDescent="0.3">
      <c r="A5514" s="1" t="s">
        <v>16618</v>
      </c>
      <c r="B5514" s="1" t="s">
        <v>16619</v>
      </c>
      <c r="C5514" s="1" t="s">
        <v>16620</v>
      </c>
      <c r="D5514" s="35" t="s">
        <v>16621</v>
      </c>
      <c r="E5514" s="36">
        <v>1108439.5</v>
      </c>
      <c r="F5514" s="1" t="s">
        <v>28</v>
      </c>
    </row>
    <row r="5515" spans="1:6" x14ac:dyDescent="0.3">
      <c r="A5515" s="1" t="s">
        <v>16622</v>
      </c>
      <c r="B5515" s="1" t="s">
        <v>16623</v>
      </c>
      <c r="C5515" s="1" t="s">
        <v>9363</v>
      </c>
      <c r="D5515" s="35" t="s">
        <v>9364</v>
      </c>
      <c r="E5515" s="36">
        <v>349890</v>
      </c>
      <c r="F5515" s="1" t="s">
        <v>7</v>
      </c>
    </row>
    <row r="5516" spans="1:6" x14ac:dyDescent="0.3">
      <c r="A5516" s="1" t="s">
        <v>16624</v>
      </c>
      <c r="B5516" s="1" t="s">
        <v>16625</v>
      </c>
      <c r="C5516" s="1" t="s">
        <v>16626</v>
      </c>
      <c r="D5516" s="35" t="s">
        <v>16627</v>
      </c>
      <c r="E5516" s="36">
        <v>283800</v>
      </c>
      <c r="F5516" s="1" t="s">
        <v>3</v>
      </c>
    </row>
    <row r="5517" spans="1:6" x14ac:dyDescent="0.3">
      <c r="A5517" s="1" t="s">
        <v>16628</v>
      </c>
      <c r="B5517" s="1" t="s">
        <v>16629</v>
      </c>
      <c r="C5517" s="1" t="s">
        <v>16630</v>
      </c>
      <c r="D5517" s="35" t="s">
        <v>16631</v>
      </c>
      <c r="E5517" s="36">
        <v>293438</v>
      </c>
      <c r="F5517" s="1" t="s">
        <v>7</v>
      </c>
    </row>
    <row r="5518" spans="1:6" x14ac:dyDescent="0.3">
      <c r="A5518" s="1" t="s">
        <v>16632</v>
      </c>
      <c r="B5518" s="1" t="s">
        <v>16633</v>
      </c>
      <c r="C5518" s="1" t="s">
        <v>16634</v>
      </c>
      <c r="D5518" s="35" t="s">
        <v>16635</v>
      </c>
      <c r="E5518" s="36">
        <v>1845900</v>
      </c>
      <c r="F5518" s="1" t="s">
        <v>28</v>
      </c>
    </row>
    <row r="5519" spans="1:6" x14ac:dyDescent="0.3">
      <c r="A5519" s="1" t="s">
        <v>16636</v>
      </c>
      <c r="B5519" s="1" t="s">
        <v>16637</v>
      </c>
      <c r="C5519" s="1" t="s">
        <v>16638</v>
      </c>
      <c r="D5519" s="35" t="s">
        <v>16639</v>
      </c>
      <c r="E5519" s="36">
        <v>483600</v>
      </c>
      <c r="F5519" s="1" t="s">
        <v>3</v>
      </c>
    </row>
    <row r="5520" spans="1:6" x14ac:dyDescent="0.3">
      <c r="A5520" s="1" t="s">
        <v>16640</v>
      </c>
      <c r="B5520" s="1" t="s">
        <v>16641</v>
      </c>
      <c r="C5520" s="1" t="s">
        <v>16642</v>
      </c>
      <c r="D5520" s="35" t="s">
        <v>16643</v>
      </c>
      <c r="E5520" s="36">
        <v>2083397</v>
      </c>
      <c r="F5520" s="1" t="s">
        <v>7</v>
      </c>
    </row>
    <row r="5521" spans="1:6" x14ac:dyDescent="0.3">
      <c r="A5521" s="1" t="s">
        <v>16644</v>
      </c>
      <c r="B5521" s="1" t="s">
        <v>16645</v>
      </c>
      <c r="C5521" s="1" t="s">
        <v>16646</v>
      </c>
      <c r="D5521" s="35" t="s">
        <v>16647</v>
      </c>
      <c r="E5521" s="36">
        <v>2909367</v>
      </c>
      <c r="F5521" s="1" t="s">
        <v>7</v>
      </c>
    </row>
    <row r="5522" spans="1:6" x14ac:dyDescent="0.3">
      <c r="A5522" s="1" t="s">
        <v>16648</v>
      </c>
      <c r="B5522" s="1" t="s">
        <v>16649</v>
      </c>
      <c r="C5522" s="1" t="s">
        <v>9221</v>
      </c>
      <c r="D5522" s="35" t="s">
        <v>9222</v>
      </c>
      <c r="E5522" s="36">
        <v>260545</v>
      </c>
      <c r="F5522" s="1" t="s">
        <v>3</v>
      </c>
    </row>
    <row r="5523" spans="1:6" x14ac:dyDescent="0.3">
      <c r="A5523" s="1" t="s">
        <v>16650</v>
      </c>
      <c r="B5523" s="1" t="s">
        <v>16651</v>
      </c>
      <c r="C5523" s="1" t="s">
        <v>16652</v>
      </c>
      <c r="D5523" s="35" t="s">
        <v>16653</v>
      </c>
      <c r="E5523" s="36">
        <v>193000</v>
      </c>
      <c r="F5523" s="1" t="s">
        <v>3</v>
      </c>
    </row>
    <row r="5524" spans="1:6" x14ac:dyDescent="0.3">
      <c r="A5524" s="1" t="s">
        <v>16654</v>
      </c>
      <c r="B5524" s="1" t="s">
        <v>16655</v>
      </c>
      <c r="C5524" s="1" t="s">
        <v>16656</v>
      </c>
      <c r="D5524" s="35" t="s">
        <v>16657</v>
      </c>
      <c r="E5524" s="36">
        <v>1094795</v>
      </c>
      <c r="F5524" s="1" t="s">
        <v>7</v>
      </c>
    </row>
    <row r="5525" spans="1:6" x14ac:dyDescent="0.3">
      <c r="A5525" s="1" t="s">
        <v>16658</v>
      </c>
      <c r="B5525" s="1" t="s">
        <v>16659</v>
      </c>
      <c r="C5525" s="1" t="s">
        <v>16660</v>
      </c>
      <c r="D5525" s="35" t="s">
        <v>16661</v>
      </c>
      <c r="E5525" s="36">
        <v>1198000</v>
      </c>
      <c r="F5525" s="1" t="s">
        <v>3</v>
      </c>
    </row>
    <row r="5526" spans="1:6" x14ac:dyDescent="0.3">
      <c r="A5526" s="1" t="s">
        <v>16662</v>
      </c>
      <c r="B5526" s="1" t="s">
        <v>16663</v>
      </c>
      <c r="C5526" s="1" t="s">
        <v>16664</v>
      </c>
      <c r="D5526" s="35" t="s">
        <v>16665</v>
      </c>
      <c r="E5526" s="36">
        <v>692350</v>
      </c>
      <c r="F5526" s="1" t="s">
        <v>7</v>
      </c>
    </row>
    <row r="5527" spans="1:6" x14ac:dyDescent="0.3">
      <c r="A5527" s="1" t="s">
        <v>16666</v>
      </c>
      <c r="B5527" s="1" t="s">
        <v>16667</v>
      </c>
      <c r="C5527" s="1" t="s">
        <v>16668</v>
      </c>
      <c r="D5527" s="35" t="s">
        <v>16669</v>
      </c>
      <c r="E5527" s="36">
        <v>263400</v>
      </c>
      <c r="F5527" s="1" t="s">
        <v>7</v>
      </c>
    </row>
    <row r="5528" spans="1:6" x14ac:dyDescent="0.3">
      <c r="A5528" s="1" t="s">
        <v>16670</v>
      </c>
      <c r="B5528" s="1" t="s">
        <v>16671</v>
      </c>
      <c r="C5528" s="1" t="s">
        <v>16672</v>
      </c>
      <c r="D5528" s="35" t="s">
        <v>16673</v>
      </c>
      <c r="E5528" s="36">
        <v>3023000</v>
      </c>
      <c r="F5528" s="1" t="s">
        <v>7</v>
      </c>
    </row>
    <row r="5529" spans="1:6" x14ac:dyDescent="0.3">
      <c r="A5529" s="1" t="s">
        <v>16674</v>
      </c>
      <c r="B5529" s="1" t="s">
        <v>16675</v>
      </c>
      <c r="C5529" s="1" t="s">
        <v>16676</v>
      </c>
      <c r="D5529" s="35" t="s">
        <v>16677</v>
      </c>
      <c r="E5529" s="36">
        <v>2058443</v>
      </c>
      <c r="F5529" s="1" t="s">
        <v>7</v>
      </c>
    </row>
    <row r="5530" spans="1:6" x14ac:dyDescent="0.3">
      <c r="A5530" s="1" t="s">
        <v>16678</v>
      </c>
      <c r="B5530" s="1" t="s">
        <v>16679</v>
      </c>
      <c r="C5530" s="1" t="s">
        <v>9525</v>
      </c>
      <c r="D5530" s="35" t="s">
        <v>9526</v>
      </c>
      <c r="E5530" s="36">
        <v>371200</v>
      </c>
      <c r="F5530" s="1" t="s">
        <v>3</v>
      </c>
    </row>
    <row r="5531" spans="1:6" x14ac:dyDescent="0.3">
      <c r="A5531" s="1" t="s">
        <v>16680</v>
      </c>
      <c r="B5531" s="1" t="s">
        <v>16681</v>
      </c>
      <c r="C5531" s="1" t="s">
        <v>16682</v>
      </c>
      <c r="D5531" s="35" t="s">
        <v>16683</v>
      </c>
      <c r="E5531" s="36">
        <v>2248335.08</v>
      </c>
      <c r="F5531" s="1" t="s">
        <v>7</v>
      </c>
    </row>
    <row r="5532" spans="1:6" x14ac:dyDescent="0.3">
      <c r="A5532" s="1" t="s">
        <v>16684</v>
      </c>
      <c r="B5532" s="1" t="s">
        <v>16685</v>
      </c>
      <c r="C5532" s="1" t="s">
        <v>16686</v>
      </c>
      <c r="D5532" s="35" t="s">
        <v>16687</v>
      </c>
      <c r="E5532" s="36">
        <v>570520</v>
      </c>
      <c r="F5532" s="1" t="s">
        <v>7</v>
      </c>
    </row>
    <row r="5533" spans="1:6" x14ac:dyDescent="0.3">
      <c r="A5533" s="1" t="s">
        <v>16688</v>
      </c>
      <c r="B5533" s="1" t="s">
        <v>16689</v>
      </c>
      <c r="C5533" s="1" t="s">
        <v>16690</v>
      </c>
      <c r="D5533" s="35" t="s">
        <v>16691</v>
      </c>
      <c r="E5533" s="36">
        <v>2204833</v>
      </c>
      <c r="F5533" s="1" t="s">
        <v>7</v>
      </c>
    </row>
    <row r="5534" spans="1:6" x14ac:dyDescent="0.3">
      <c r="A5534" s="1" t="s">
        <v>16692</v>
      </c>
      <c r="B5534" s="1" t="s">
        <v>16693</v>
      </c>
      <c r="C5534" s="1" t="s">
        <v>16694</v>
      </c>
      <c r="D5534" s="35" t="s">
        <v>16695</v>
      </c>
      <c r="E5534" s="36">
        <v>1087022</v>
      </c>
      <c r="F5534" s="1" t="s">
        <v>7</v>
      </c>
    </row>
    <row r="5535" spans="1:6" x14ac:dyDescent="0.3">
      <c r="A5535" s="1" t="s">
        <v>16696</v>
      </c>
      <c r="B5535" s="1" t="s">
        <v>16697</v>
      </c>
      <c r="C5535" s="1" t="s">
        <v>16698</v>
      </c>
      <c r="D5535" s="35" t="s">
        <v>16699</v>
      </c>
      <c r="E5535" s="36">
        <v>2667820</v>
      </c>
      <c r="F5535" s="1" t="s">
        <v>7</v>
      </c>
    </row>
    <row r="5536" spans="1:6" x14ac:dyDescent="0.3">
      <c r="A5536" s="1" t="s">
        <v>16700</v>
      </c>
      <c r="B5536" s="1" t="s">
        <v>16701</v>
      </c>
      <c r="C5536" s="1" t="s">
        <v>16702</v>
      </c>
      <c r="D5536" s="35" t="s">
        <v>16703</v>
      </c>
      <c r="E5536" s="36">
        <v>505000</v>
      </c>
      <c r="F5536" s="1" t="s">
        <v>3</v>
      </c>
    </row>
    <row r="5537" spans="1:6" x14ac:dyDescent="0.3">
      <c r="A5537" s="1" t="s">
        <v>16704</v>
      </c>
      <c r="B5537" s="1" t="s">
        <v>16705</v>
      </c>
      <c r="C5537" s="1" t="s">
        <v>16706</v>
      </c>
      <c r="D5537" s="35" t="s">
        <v>16707</v>
      </c>
      <c r="E5537" s="36">
        <v>422089</v>
      </c>
      <c r="F5537" s="1" t="s">
        <v>7</v>
      </c>
    </row>
    <row r="5538" spans="1:6" x14ac:dyDescent="0.3">
      <c r="A5538" s="1" t="s">
        <v>16708</v>
      </c>
      <c r="B5538" s="1" t="s">
        <v>16709</v>
      </c>
      <c r="C5538" s="1" t="s">
        <v>16710</v>
      </c>
      <c r="D5538" s="35" t="s">
        <v>16711</v>
      </c>
      <c r="E5538" s="36">
        <v>825250</v>
      </c>
      <c r="F5538" s="1" t="s">
        <v>7</v>
      </c>
    </row>
    <row r="5539" spans="1:6" x14ac:dyDescent="0.3">
      <c r="A5539" s="1" t="s">
        <v>16712</v>
      </c>
      <c r="B5539" s="1" t="s">
        <v>16713</v>
      </c>
      <c r="C5539" s="1" t="s">
        <v>16714</v>
      </c>
      <c r="D5539" s="35" t="s">
        <v>16715</v>
      </c>
      <c r="E5539" s="36">
        <v>232585</v>
      </c>
      <c r="F5539" s="1" t="s">
        <v>3</v>
      </c>
    </row>
    <row r="5540" spans="1:6" x14ac:dyDescent="0.3">
      <c r="A5540" s="1" t="s">
        <v>16716</v>
      </c>
      <c r="B5540" s="1" t="s">
        <v>16717</v>
      </c>
      <c r="C5540" s="1" t="s">
        <v>16718</v>
      </c>
      <c r="D5540" s="35" t="s">
        <v>16719</v>
      </c>
      <c r="E5540" s="36">
        <v>2045000</v>
      </c>
      <c r="F5540" s="1" t="s">
        <v>7</v>
      </c>
    </row>
    <row r="5541" spans="1:6" x14ac:dyDescent="0.3">
      <c r="A5541" s="1" t="s">
        <v>16720</v>
      </c>
      <c r="B5541" s="1" t="s">
        <v>16721</v>
      </c>
      <c r="C5541" s="1" t="s">
        <v>16722</v>
      </c>
      <c r="D5541" s="35" t="s">
        <v>16723</v>
      </c>
      <c r="E5541" s="36">
        <v>242485</v>
      </c>
      <c r="F5541" s="1" t="s">
        <v>7</v>
      </c>
    </row>
    <row r="5542" spans="1:6" x14ac:dyDescent="0.3">
      <c r="A5542" s="1" t="s">
        <v>16724</v>
      </c>
      <c r="B5542" s="1" t="s">
        <v>16725</v>
      </c>
      <c r="C5542" s="1" t="s">
        <v>16726</v>
      </c>
      <c r="D5542" s="35" t="s">
        <v>16727</v>
      </c>
      <c r="E5542" s="36">
        <v>1309600</v>
      </c>
      <c r="F5542" s="1" t="s">
        <v>7</v>
      </c>
    </row>
    <row r="5543" spans="1:6" x14ac:dyDescent="0.3">
      <c r="A5543" s="1" t="s">
        <v>16728</v>
      </c>
      <c r="B5543" s="1" t="s">
        <v>16729</v>
      </c>
      <c r="C5543" s="1" t="s">
        <v>16730</v>
      </c>
      <c r="D5543" s="35" t="s">
        <v>16731</v>
      </c>
      <c r="E5543" s="36">
        <v>498851</v>
      </c>
      <c r="F5543" s="1" t="s">
        <v>7</v>
      </c>
    </row>
    <row r="5544" spans="1:6" x14ac:dyDescent="0.3">
      <c r="A5544" s="1" t="s">
        <v>16732</v>
      </c>
      <c r="B5544" s="1" t="s">
        <v>16733</v>
      </c>
      <c r="C5544" s="1" t="s">
        <v>16734</v>
      </c>
      <c r="D5544" s="35" t="s">
        <v>16735</v>
      </c>
      <c r="E5544" s="36">
        <v>3950300</v>
      </c>
      <c r="F5544" s="1" t="s">
        <v>7</v>
      </c>
    </row>
    <row r="5545" spans="1:6" x14ac:dyDescent="0.3">
      <c r="A5545" s="1" t="s">
        <v>16736</v>
      </c>
      <c r="B5545" s="1" t="s">
        <v>16737</v>
      </c>
      <c r="C5545" s="1" t="s">
        <v>16738</v>
      </c>
      <c r="D5545" s="35" t="s">
        <v>16739</v>
      </c>
      <c r="E5545" s="36">
        <v>851450</v>
      </c>
      <c r="F5545" s="1" t="s">
        <v>7</v>
      </c>
    </row>
    <row r="5546" spans="1:6" x14ac:dyDescent="0.3">
      <c r="A5546" s="1" t="s">
        <v>16740</v>
      </c>
      <c r="B5546" s="1" t="s">
        <v>16741</v>
      </c>
      <c r="C5546" s="1" t="s">
        <v>16742</v>
      </c>
      <c r="D5546" s="35" t="s">
        <v>16743</v>
      </c>
      <c r="E5546" s="36">
        <v>2869000</v>
      </c>
      <c r="F5546" s="1" t="s">
        <v>7</v>
      </c>
    </row>
    <row r="5547" spans="1:6" x14ac:dyDescent="0.3">
      <c r="A5547" s="1" t="s">
        <v>16744</v>
      </c>
      <c r="B5547" s="1" t="s">
        <v>16745</v>
      </c>
      <c r="C5547" s="1" t="s">
        <v>16746</v>
      </c>
      <c r="D5547" s="35" t="s">
        <v>16747</v>
      </c>
      <c r="E5547" s="36">
        <v>1668000</v>
      </c>
      <c r="F5547" s="1" t="s">
        <v>28</v>
      </c>
    </row>
    <row r="5548" spans="1:6" x14ac:dyDescent="0.3">
      <c r="A5548" s="1" t="s">
        <v>16748</v>
      </c>
      <c r="B5548" s="1" t="s">
        <v>16749</v>
      </c>
      <c r="C5548" s="1" t="s">
        <v>9283</v>
      </c>
      <c r="D5548" s="35" t="s">
        <v>9284</v>
      </c>
      <c r="E5548" s="36">
        <v>1350000</v>
      </c>
      <c r="F5548" s="1" t="s">
        <v>7</v>
      </c>
    </row>
    <row r="5549" spans="1:6" x14ac:dyDescent="0.3">
      <c r="A5549" s="1" t="s">
        <v>16750</v>
      </c>
      <c r="B5549" s="1" t="s">
        <v>16751</v>
      </c>
      <c r="C5549" s="1" t="s">
        <v>16752</v>
      </c>
      <c r="D5549" s="35" t="s">
        <v>16753</v>
      </c>
      <c r="E5549" s="36">
        <v>408000</v>
      </c>
      <c r="F5549" s="1" t="s">
        <v>7</v>
      </c>
    </row>
    <row r="5550" spans="1:6" x14ac:dyDescent="0.3">
      <c r="A5550" s="1" t="s">
        <v>16754</v>
      </c>
      <c r="B5550" s="1" t="s">
        <v>16755</v>
      </c>
      <c r="C5550" s="1" t="s">
        <v>16756</v>
      </c>
      <c r="D5550" s="35" t="s">
        <v>16757</v>
      </c>
      <c r="E5550" s="36">
        <v>435000</v>
      </c>
      <c r="F5550" s="1" t="s">
        <v>3</v>
      </c>
    </row>
    <row r="5551" spans="1:6" x14ac:dyDescent="0.3">
      <c r="A5551" s="1" t="s">
        <v>16758</v>
      </c>
      <c r="B5551" s="1" t="s">
        <v>16759</v>
      </c>
      <c r="C5551" s="1" t="s">
        <v>16760</v>
      </c>
      <c r="D5551" s="35" t="s">
        <v>16761</v>
      </c>
      <c r="E5551" s="36">
        <v>8513979.7300000004</v>
      </c>
      <c r="F5551" s="1" t="s">
        <v>28</v>
      </c>
    </row>
    <row r="5552" spans="1:6" x14ac:dyDescent="0.3">
      <c r="A5552" s="1" t="s">
        <v>16762</v>
      </c>
      <c r="B5552" s="1" t="s">
        <v>16763</v>
      </c>
      <c r="C5552" s="1" t="s">
        <v>16764</v>
      </c>
      <c r="D5552" s="35" t="s">
        <v>16765</v>
      </c>
      <c r="E5552" s="36">
        <v>400000</v>
      </c>
      <c r="F5552" s="1" t="s">
        <v>3</v>
      </c>
    </row>
    <row r="5553" spans="1:6" x14ac:dyDescent="0.3">
      <c r="A5553" s="1" t="s">
        <v>16766</v>
      </c>
      <c r="B5553" s="1" t="s">
        <v>16767</v>
      </c>
      <c r="C5553" s="1" t="s">
        <v>16768</v>
      </c>
      <c r="D5553" s="35" t="s">
        <v>16769</v>
      </c>
      <c r="E5553" s="36">
        <v>814200</v>
      </c>
      <c r="F5553" s="1" t="s">
        <v>28</v>
      </c>
    </row>
    <row r="5554" spans="1:6" x14ac:dyDescent="0.3">
      <c r="A5554" s="1" t="s">
        <v>16770</v>
      </c>
      <c r="B5554" s="1" t="s">
        <v>16771</v>
      </c>
      <c r="C5554" s="1" t="s">
        <v>16772</v>
      </c>
      <c r="D5554" s="35" t="s">
        <v>16773</v>
      </c>
      <c r="E5554" s="36">
        <v>8913050</v>
      </c>
      <c r="F5554" s="1" t="s">
        <v>7</v>
      </c>
    </row>
    <row r="5555" spans="1:6" x14ac:dyDescent="0.3">
      <c r="A5555" s="1" t="s">
        <v>16774</v>
      </c>
      <c r="B5555" s="1" t="s">
        <v>16775</v>
      </c>
      <c r="C5555" s="1" t="s">
        <v>16776</v>
      </c>
      <c r="D5555" s="35" t="s">
        <v>16777</v>
      </c>
      <c r="E5555" s="36">
        <v>547250</v>
      </c>
      <c r="F5555" s="1" t="s">
        <v>3</v>
      </c>
    </row>
    <row r="5556" spans="1:6" x14ac:dyDescent="0.3">
      <c r="A5556" s="1" t="s">
        <v>16778</v>
      </c>
      <c r="B5556" s="1" t="s">
        <v>16779</v>
      </c>
      <c r="C5556" s="1" t="s">
        <v>16780</v>
      </c>
      <c r="D5556" s="35" t="s">
        <v>16781</v>
      </c>
      <c r="E5556" s="36">
        <v>2797375</v>
      </c>
      <c r="F5556" s="1" t="s">
        <v>7</v>
      </c>
    </row>
    <row r="5557" spans="1:6" x14ac:dyDescent="0.3">
      <c r="A5557" s="1" t="s">
        <v>16782</v>
      </c>
      <c r="B5557" s="1" t="s">
        <v>16783</v>
      </c>
      <c r="C5557" s="1" t="s">
        <v>16784</v>
      </c>
      <c r="D5557" s="35" t="s">
        <v>16785</v>
      </c>
      <c r="E5557" s="36">
        <v>1380421</v>
      </c>
      <c r="F5557" s="1" t="s">
        <v>3</v>
      </c>
    </row>
    <row r="5558" spans="1:6" x14ac:dyDescent="0.3">
      <c r="A5558" s="1" t="s">
        <v>16786</v>
      </c>
      <c r="B5558" s="1" t="s">
        <v>16787</v>
      </c>
      <c r="C5558" s="1" t="s">
        <v>16788</v>
      </c>
      <c r="D5558" s="35" t="s">
        <v>16789</v>
      </c>
      <c r="E5558" s="36">
        <v>238728</v>
      </c>
      <c r="F5558" s="1" t="s">
        <v>3</v>
      </c>
    </row>
    <row r="5559" spans="1:6" x14ac:dyDescent="0.3">
      <c r="A5559" s="1" t="s">
        <v>16790</v>
      </c>
      <c r="B5559" s="1" t="s">
        <v>16791</v>
      </c>
      <c r="C5559" s="1" t="s">
        <v>16792</v>
      </c>
      <c r="D5559" s="35" t="s">
        <v>16793</v>
      </c>
      <c r="E5559" s="36">
        <v>285300</v>
      </c>
      <c r="F5559" s="1" t="s">
        <v>7</v>
      </c>
    </row>
    <row r="5560" spans="1:6" x14ac:dyDescent="0.3">
      <c r="A5560" s="1" t="s">
        <v>16794</v>
      </c>
      <c r="B5560" s="1" t="s">
        <v>16795</v>
      </c>
      <c r="C5560" s="1" t="s">
        <v>16796</v>
      </c>
      <c r="D5560" s="35" t="s">
        <v>16797</v>
      </c>
      <c r="E5560" s="36">
        <v>438766.67</v>
      </c>
      <c r="F5560" s="1" t="s">
        <v>3</v>
      </c>
    </row>
    <row r="5561" spans="1:6" x14ac:dyDescent="0.3">
      <c r="A5561" s="1" t="s">
        <v>16798</v>
      </c>
      <c r="B5561" s="1" t="s">
        <v>16799</v>
      </c>
      <c r="C5561" s="1" t="s">
        <v>16800</v>
      </c>
      <c r="D5561" s="35" t="s">
        <v>16801</v>
      </c>
      <c r="E5561" s="36">
        <v>468000</v>
      </c>
      <c r="F5561" s="1" t="s">
        <v>3</v>
      </c>
    </row>
    <row r="5562" spans="1:6" x14ac:dyDescent="0.3">
      <c r="A5562" s="1" t="s">
        <v>16802</v>
      </c>
      <c r="B5562" s="1" t="s">
        <v>16803</v>
      </c>
      <c r="C5562" s="1" t="s">
        <v>16804</v>
      </c>
      <c r="D5562" s="35" t="s">
        <v>16805</v>
      </c>
      <c r="E5562" s="36">
        <v>287500</v>
      </c>
      <c r="F5562" s="1" t="s">
        <v>3</v>
      </c>
    </row>
    <row r="5563" spans="1:6" x14ac:dyDescent="0.3">
      <c r="A5563" s="1" t="s">
        <v>16806</v>
      </c>
      <c r="B5563" s="1" t="s">
        <v>16807</v>
      </c>
      <c r="C5563" s="1" t="s">
        <v>16808</v>
      </c>
      <c r="D5563" s="35" t="s">
        <v>16809</v>
      </c>
      <c r="E5563" s="36">
        <v>355750</v>
      </c>
      <c r="F5563" s="1" t="s">
        <v>3</v>
      </c>
    </row>
    <row r="5564" spans="1:6" x14ac:dyDescent="0.3">
      <c r="A5564" s="1" t="s">
        <v>16810</v>
      </c>
      <c r="B5564" s="1" t="s">
        <v>16811</v>
      </c>
      <c r="C5564" s="1" t="s">
        <v>16812</v>
      </c>
      <c r="D5564" s="35" t="s">
        <v>16813</v>
      </c>
      <c r="E5564" s="36">
        <v>1209300</v>
      </c>
      <c r="F5564" s="1" t="s">
        <v>3</v>
      </c>
    </row>
    <row r="5565" spans="1:6" x14ac:dyDescent="0.3">
      <c r="A5565" s="1" t="s">
        <v>16814</v>
      </c>
      <c r="B5565" s="1" t="s">
        <v>16815</v>
      </c>
      <c r="C5565" s="1" t="s">
        <v>16816</v>
      </c>
      <c r="D5565" s="35" t="s">
        <v>16817</v>
      </c>
      <c r="E5565" s="36">
        <v>445800</v>
      </c>
      <c r="F5565" s="1" t="s">
        <v>7</v>
      </c>
    </row>
    <row r="5566" spans="1:6" x14ac:dyDescent="0.3">
      <c r="A5566" s="1" t="s">
        <v>16818</v>
      </c>
      <c r="B5566" s="1" t="s">
        <v>16819</v>
      </c>
      <c r="C5566" s="1" t="s">
        <v>16820</v>
      </c>
      <c r="D5566" s="35" t="s">
        <v>16821</v>
      </c>
      <c r="E5566" s="36">
        <v>5654900</v>
      </c>
      <c r="F5566" s="1" t="s">
        <v>438</v>
      </c>
    </row>
    <row r="5567" spans="1:6" x14ac:dyDescent="0.3">
      <c r="A5567" s="1" t="s">
        <v>16822</v>
      </c>
      <c r="B5567" s="1" t="s">
        <v>16823</v>
      </c>
      <c r="C5567" s="1" t="s">
        <v>16824</v>
      </c>
      <c r="D5567" s="35" t="s">
        <v>16825</v>
      </c>
      <c r="E5567" s="36">
        <v>399600</v>
      </c>
      <c r="F5567" s="1" t="s">
        <v>3</v>
      </c>
    </row>
    <row r="5568" spans="1:6" x14ac:dyDescent="0.3">
      <c r="A5568" s="1" t="s">
        <v>16826</v>
      </c>
      <c r="B5568" s="1" t="s">
        <v>16827</v>
      </c>
      <c r="C5568" s="1" t="s">
        <v>16828</v>
      </c>
      <c r="D5568" s="35" t="s">
        <v>16829</v>
      </c>
      <c r="E5568" s="36">
        <v>2501000</v>
      </c>
      <c r="F5568" s="1" t="s">
        <v>3</v>
      </c>
    </row>
    <row r="5569" spans="1:6" x14ac:dyDescent="0.3">
      <c r="A5569" s="1" t="s">
        <v>16830</v>
      </c>
      <c r="B5569" s="1" t="s">
        <v>16831</v>
      </c>
      <c r="C5569" s="1" t="s">
        <v>16832</v>
      </c>
      <c r="D5569" s="35" t="s">
        <v>16833</v>
      </c>
      <c r="E5569" s="36">
        <v>3682000</v>
      </c>
      <c r="F5569" s="1" t="s">
        <v>3</v>
      </c>
    </row>
    <row r="5570" spans="1:6" x14ac:dyDescent="0.3">
      <c r="A5570" s="1" t="s">
        <v>16834</v>
      </c>
      <c r="B5570" s="1" t="s">
        <v>16835</v>
      </c>
      <c r="C5570" s="1" t="s">
        <v>16836</v>
      </c>
      <c r="D5570" s="35" t="s">
        <v>16837</v>
      </c>
      <c r="E5570" s="36">
        <v>258900</v>
      </c>
      <c r="F5570" s="1" t="s">
        <v>7</v>
      </c>
    </row>
    <row r="5571" spans="1:6" x14ac:dyDescent="0.3">
      <c r="A5571" s="1" t="s">
        <v>16838</v>
      </c>
      <c r="B5571" s="1" t="s">
        <v>16839</v>
      </c>
      <c r="C5571" s="1" t="s">
        <v>16840</v>
      </c>
      <c r="D5571" s="35" t="s">
        <v>16841</v>
      </c>
      <c r="E5571" s="36">
        <v>6900000</v>
      </c>
      <c r="F5571" s="1" t="s">
        <v>7</v>
      </c>
    </row>
    <row r="5572" spans="1:6" x14ac:dyDescent="0.3">
      <c r="A5572" s="1" t="s">
        <v>16842</v>
      </c>
      <c r="B5572" s="1" t="s">
        <v>16843</v>
      </c>
      <c r="C5572" s="1" t="s">
        <v>16844</v>
      </c>
      <c r="D5572" s="35" t="s">
        <v>16845</v>
      </c>
      <c r="E5572" s="36">
        <v>351990</v>
      </c>
      <c r="F5572" s="1" t="s">
        <v>3</v>
      </c>
    </row>
    <row r="5573" spans="1:6" x14ac:dyDescent="0.3">
      <c r="A5573" s="1" t="s">
        <v>16846</v>
      </c>
      <c r="B5573" s="1" t="s">
        <v>16847</v>
      </c>
      <c r="C5573" s="1" t="s">
        <v>16848</v>
      </c>
      <c r="D5573" s="35" t="s">
        <v>16849</v>
      </c>
      <c r="E5573" s="36">
        <v>1793672</v>
      </c>
      <c r="F5573" s="1" t="s">
        <v>7</v>
      </c>
    </row>
    <row r="5574" spans="1:6" x14ac:dyDescent="0.3">
      <c r="A5574" s="1" t="s">
        <v>16850</v>
      </c>
      <c r="B5574" s="1" t="s">
        <v>16851</v>
      </c>
      <c r="C5574" s="1" t="s">
        <v>16852</v>
      </c>
      <c r="D5574" s="35" t="s">
        <v>16853</v>
      </c>
      <c r="E5574" s="36">
        <v>446968</v>
      </c>
      <c r="F5574" s="1" t="s">
        <v>3</v>
      </c>
    </row>
    <row r="5575" spans="1:6" x14ac:dyDescent="0.3">
      <c r="A5575" s="1" t="s">
        <v>16854</v>
      </c>
      <c r="B5575" s="1" t="s">
        <v>16855</v>
      </c>
      <c r="C5575" s="1" t="s">
        <v>13299</v>
      </c>
      <c r="D5575" s="35" t="s">
        <v>13300</v>
      </c>
      <c r="E5575" s="36">
        <v>756700</v>
      </c>
      <c r="F5575" s="1" t="s">
        <v>7</v>
      </c>
    </row>
    <row r="5576" spans="1:6" x14ac:dyDescent="0.3">
      <c r="A5576" s="1" t="s">
        <v>16856</v>
      </c>
      <c r="B5576" s="1" t="s">
        <v>16857</v>
      </c>
      <c r="C5576" s="1" t="s">
        <v>16858</v>
      </c>
      <c r="D5576" s="35" t="s">
        <v>16859</v>
      </c>
      <c r="E5576" s="36">
        <v>1712925</v>
      </c>
      <c r="F5576" s="1" t="s">
        <v>7</v>
      </c>
    </row>
    <row r="5577" spans="1:6" x14ac:dyDescent="0.3">
      <c r="A5577" s="1" t="s">
        <v>16860</v>
      </c>
      <c r="B5577" s="1" t="s">
        <v>16861</v>
      </c>
      <c r="C5577" s="1" t="s">
        <v>16862</v>
      </c>
      <c r="D5577" s="35" t="s">
        <v>16863</v>
      </c>
      <c r="E5577" s="36">
        <v>2185900</v>
      </c>
      <c r="F5577" s="1" t="s">
        <v>7</v>
      </c>
    </row>
    <row r="5578" spans="1:6" x14ac:dyDescent="0.3">
      <c r="A5578" s="1" t="s">
        <v>16864</v>
      </c>
      <c r="B5578" s="1" t="s">
        <v>16865</v>
      </c>
      <c r="C5578" s="1" t="s">
        <v>16866</v>
      </c>
      <c r="D5578" s="35" t="s">
        <v>16867</v>
      </c>
      <c r="E5578" s="36">
        <v>3836230</v>
      </c>
      <c r="F5578" s="1" t="s">
        <v>7</v>
      </c>
    </row>
    <row r="5579" spans="1:6" x14ac:dyDescent="0.3">
      <c r="A5579" s="1" t="s">
        <v>16868</v>
      </c>
      <c r="B5579" s="1" t="s">
        <v>16869</v>
      </c>
      <c r="C5579" s="1" t="s">
        <v>16870</v>
      </c>
      <c r="D5579" s="35" t="s">
        <v>16871</v>
      </c>
      <c r="E5579" s="36">
        <v>4711510</v>
      </c>
      <c r="F5579" s="1" t="s">
        <v>7</v>
      </c>
    </row>
    <row r="5580" spans="1:6" x14ac:dyDescent="0.3">
      <c r="A5580" s="1" t="s">
        <v>16872</v>
      </c>
      <c r="B5580" s="1" t="s">
        <v>16873</v>
      </c>
      <c r="C5580" s="1" t="s">
        <v>16874</v>
      </c>
      <c r="D5580" s="35" t="s">
        <v>16875</v>
      </c>
      <c r="E5580" s="36">
        <v>254196</v>
      </c>
      <c r="F5580" s="1" t="s">
        <v>7</v>
      </c>
    </row>
    <row r="5581" spans="1:6" x14ac:dyDescent="0.3">
      <c r="A5581" s="1" t="s">
        <v>16876</v>
      </c>
      <c r="B5581" s="1" t="s">
        <v>16877</v>
      </c>
      <c r="C5581" s="1" t="s">
        <v>16878</v>
      </c>
      <c r="D5581" s="35" t="s">
        <v>16879</v>
      </c>
      <c r="E5581" s="36">
        <v>605100</v>
      </c>
      <c r="F5581" s="1" t="s">
        <v>28</v>
      </c>
    </row>
    <row r="5582" spans="1:6" x14ac:dyDescent="0.3">
      <c r="A5582" s="1" t="s">
        <v>16880</v>
      </c>
      <c r="B5582" s="1" t="s">
        <v>16881</v>
      </c>
      <c r="C5582" s="1" t="s">
        <v>16882</v>
      </c>
      <c r="D5582" s="35" t="s">
        <v>16883</v>
      </c>
      <c r="E5582" s="36">
        <v>1196250</v>
      </c>
      <c r="F5582" s="1" t="s">
        <v>3</v>
      </c>
    </row>
    <row r="5583" spans="1:6" x14ac:dyDescent="0.3">
      <c r="A5583" s="1" t="s">
        <v>16884</v>
      </c>
      <c r="B5583" s="1" t="s">
        <v>16885</v>
      </c>
      <c r="C5583" s="1" t="s">
        <v>16886</v>
      </c>
      <c r="D5583" s="35" t="s">
        <v>16887</v>
      </c>
      <c r="E5583" s="36">
        <v>405000</v>
      </c>
      <c r="F5583" s="1" t="s">
        <v>3</v>
      </c>
    </row>
    <row r="5584" spans="1:6" x14ac:dyDescent="0.3">
      <c r="A5584" s="1" t="s">
        <v>16888</v>
      </c>
      <c r="B5584" s="1" t="s">
        <v>16889</v>
      </c>
      <c r="C5584" s="1" t="s">
        <v>16890</v>
      </c>
      <c r="D5584" s="35" t="s">
        <v>16891</v>
      </c>
      <c r="E5584" s="36">
        <v>1807802</v>
      </c>
      <c r="F5584" s="1" t="s">
        <v>438</v>
      </c>
    </row>
    <row r="5585" spans="1:6" x14ac:dyDescent="0.3">
      <c r="A5585" s="1" t="s">
        <v>16892</v>
      </c>
      <c r="B5585" s="1" t="s">
        <v>16893</v>
      </c>
      <c r="C5585" s="1" t="s">
        <v>16894</v>
      </c>
      <c r="D5585" s="35" t="s">
        <v>16895</v>
      </c>
      <c r="E5585" s="36">
        <v>752100</v>
      </c>
      <c r="F5585" s="1" t="s">
        <v>7</v>
      </c>
    </row>
    <row r="5586" spans="1:6" x14ac:dyDescent="0.3">
      <c r="A5586" s="1" t="s">
        <v>16896</v>
      </c>
      <c r="B5586" s="1" t="s">
        <v>16897</v>
      </c>
      <c r="C5586" s="1" t="s">
        <v>16898</v>
      </c>
      <c r="D5586" s="35" t="s">
        <v>16899</v>
      </c>
      <c r="E5586" s="36">
        <v>1374045.5</v>
      </c>
      <c r="F5586" s="1" t="s">
        <v>28</v>
      </c>
    </row>
    <row r="5587" spans="1:6" x14ac:dyDescent="0.3">
      <c r="A5587" s="1" t="s">
        <v>16900</v>
      </c>
      <c r="B5587" s="1" t="s">
        <v>16901</v>
      </c>
      <c r="C5587" s="1" t="s">
        <v>16902</v>
      </c>
      <c r="D5587" s="35" t="s">
        <v>16903</v>
      </c>
      <c r="E5587" s="36">
        <v>998600</v>
      </c>
      <c r="F5587" s="1" t="s">
        <v>7</v>
      </c>
    </row>
    <row r="5588" spans="1:6" x14ac:dyDescent="0.3">
      <c r="A5588" s="1" t="s">
        <v>16904</v>
      </c>
      <c r="B5588" s="1" t="s">
        <v>16905</v>
      </c>
      <c r="C5588" s="1" t="s">
        <v>9213</v>
      </c>
      <c r="D5588" s="35" t="s">
        <v>9214</v>
      </c>
      <c r="E5588" s="36">
        <v>1073484.3</v>
      </c>
      <c r="F5588" s="1" t="s">
        <v>7</v>
      </c>
    </row>
    <row r="5589" spans="1:6" x14ac:dyDescent="0.3">
      <c r="A5589" s="1" t="s">
        <v>16906</v>
      </c>
      <c r="B5589" s="1" t="s">
        <v>16907</v>
      </c>
      <c r="C5589" s="1" t="s">
        <v>16908</v>
      </c>
      <c r="D5589" s="35" t="s">
        <v>16909</v>
      </c>
      <c r="E5589" s="36">
        <v>295420</v>
      </c>
      <c r="F5589" s="1" t="s">
        <v>3</v>
      </c>
    </row>
    <row r="5590" spans="1:6" x14ac:dyDescent="0.3">
      <c r="A5590" s="1" t="s">
        <v>16910</v>
      </c>
      <c r="B5590" s="1" t="s">
        <v>16911</v>
      </c>
      <c r="C5590" s="1" t="s">
        <v>16912</v>
      </c>
      <c r="D5590" s="35" t="s">
        <v>16913</v>
      </c>
      <c r="E5590" s="36">
        <v>1002500</v>
      </c>
      <c r="F5590" s="1" t="s">
        <v>7</v>
      </c>
    </row>
    <row r="5591" spans="1:6" x14ac:dyDescent="0.3">
      <c r="A5591" s="1" t="s">
        <v>16914</v>
      </c>
      <c r="B5591" s="1" t="s">
        <v>16915</v>
      </c>
      <c r="C5591" s="1" t="s">
        <v>16916</v>
      </c>
      <c r="D5591" s="35" t="s">
        <v>16917</v>
      </c>
      <c r="E5591" s="36">
        <v>2193120</v>
      </c>
      <c r="F5591" s="1" t="s">
        <v>3</v>
      </c>
    </row>
    <row r="5592" spans="1:6" x14ac:dyDescent="0.3">
      <c r="A5592" s="1" t="s">
        <v>16918</v>
      </c>
      <c r="B5592" s="1" t="s">
        <v>16919</v>
      </c>
      <c r="C5592" s="1" t="s">
        <v>16920</v>
      </c>
      <c r="D5592" s="35" t="s">
        <v>16921</v>
      </c>
      <c r="E5592" s="36">
        <v>3969043</v>
      </c>
      <c r="F5592" s="1" t="s">
        <v>7</v>
      </c>
    </row>
    <row r="5593" spans="1:6" x14ac:dyDescent="0.3">
      <c r="A5593" s="1" t="s">
        <v>16922</v>
      </c>
      <c r="B5593" s="1" t="s">
        <v>16923</v>
      </c>
      <c r="C5593" s="1" t="s">
        <v>16924</v>
      </c>
      <c r="D5593" s="35" t="s">
        <v>16925</v>
      </c>
      <c r="E5593" s="36">
        <v>639250</v>
      </c>
      <c r="F5593" s="1" t="s">
        <v>7</v>
      </c>
    </row>
    <row r="5594" spans="1:6" x14ac:dyDescent="0.3">
      <c r="A5594" s="1" t="s">
        <v>16926</v>
      </c>
      <c r="B5594" s="1" t="s">
        <v>16927</v>
      </c>
      <c r="C5594" s="1" t="s">
        <v>16928</v>
      </c>
      <c r="D5594" s="35" t="s">
        <v>16929</v>
      </c>
      <c r="E5594" s="36">
        <v>995282</v>
      </c>
      <c r="F5594" s="1" t="s">
        <v>7</v>
      </c>
    </row>
    <row r="5595" spans="1:6" x14ac:dyDescent="0.3">
      <c r="A5595" s="1" t="s">
        <v>16930</v>
      </c>
      <c r="B5595" s="1" t="s">
        <v>16931</v>
      </c>
      <c r="C5595" s="1" t="s">
        <v>16932</v>
      </c>
      <c r="D5595" s="35" t="s">
        <v>16933</v>
      </c>
      <c r="E5595" s="36">
        <v>2633957.5699999998</v>
      </c>
      <c r="F5595" s="1" t="s">
        <v>7</v>
      </c>
    </row>
    <row r="5596" spans="1:6" x14ac:dyDescent="0.3">
      <c r="A5596" s="1" t="s">
        <v>16934</v>
      </c>
      <c r="B5596" s="1" t="s">
        <v>16935</v>
      </c>
      <c r="C5596" s="1" t="s">
        <v>16936</v>
      </c>
      <c r="D5596" s="35" t="s">
        <v>16937</v>
      </c>
      <c r="E5596" s="36">
        <v>1437350</v>
      </c>
      <c r="F5596" s="1" t="s">
        <v>3</v>
      </c>
    </row>
    <row r="5597" spans="1:6" x14ac:dyDescent="0.3">
      <c r="A5597" s="1" t="s">
        <v>16938</v>
      </c>
      <c r="B5597" s="1" t="s">
        <v>16939</v>
      </c>
      <c r="C5597" s="1" t="s">
        <v>16940</v>
      </c>
      <c r="D5597" s="35" t="s">
        <v>16941</v>
      </c>
      <c r="E5597" s="36">
        <v>300591</v>
      </c>
      <c r="F5597" s="1" t="s">
        <v>3</v>
      </c>
    </row>
    <row r="5598" spans="1:6" x14ac:dyDescent="0.3">
      <c r="A5598" s="1" t="s">
        <v>16942</v>
      </c>
      <c r="B5598" s="1" t="s">
        <v>16943</v>
      </c>
      <c r="C5598" s="1" t="s">
        <v>16944</v>
      </c>
      <c r="D5598" s="35" t="s">
        <v>16945</v>
      </c>
      <c r="E5598" s="36">
        <v>618980</v>
      </c>
      <c r="F5598" s="1" t="s">
        <v>3</v>
      </c>
    </row>
    <row r="5599" spans="1:6" x14ac:dyDescent="0.3">
      <c r="A5599" s="1" t="s">
        <v>16946</v>
      </c>
      <c r="B5599" s="1" t="s">
        <v>16947</v>
      </c>
      <c r="C5599" s="1" t="s">
        <v>16948</v>
      </c>
      <c r="D5599" s="35" t="s">
        <v>16949</v>
      </c>
      <c r="E5599" s="36">
        <v>1002916.65</v>
      </c>
      <c r="F5599" s="1" t="s">
        <v>7</v>
      </c>
    </row>
    <row r="5600" spans="1:6" x14ac:dyDescent="0.3">
      <c r="A5600" s="1" t="s">
        <v>16950</v>
      </c>
      <c r="B5600" s="1" t="s">
        <v>16951</v>
      </c>
      <c r="C5600" s="1" t="s">
        <v>473</v>
      </c>
      <c r="D5600" s="35" t="s">
        <v>474</v>
      </c>
      <c r="E5600" s="36">
        <v>269322</v>
      </c>
      <c r="F5600" s="1" t="s">
        <v>3</v>
      </c>
    </row>
    <row r="5601" spans="1:6" x14ac:dyDescent="0.3">
      <c r="A5601" s="1" t="s">
        <v>16952</v>
      </c>
      <c r="B5601" s="1" t="s">
        <v>16953</v>
      </c>
      <c r="C5601" s="1" t="s">
        <v>16954</v>
      </c>
      <c r="D5601" s="35" t="s">
        <v>16955</v>
      </c>
      <c r="E5601" s="36">
        <v>1642550</v>
      </c>
      <c r="F5601" s="1" t="s">
        <v>7</v>
      </c>
    </row>
    <row r="5602" spans="1:6" x14ac:dyDescent="0.3">
      <c r="A5602" s="1" t="s">
        <v>16956</v>
      </c>
      <c r="B5602" s="1" t="s">
        <v>16957</v>
      </c>
      <c r="C5602" s="1" t="s">
        <v>525</v>
      </c>
      <c r="D5602" s="35" t="s">
        <v>526</v>
      </c>
      <c r="E5602" s="36">
        <v>730555</v>
      </c>
      <c r="F5602" s="1" t="s">
        <v>3</v>
      </c>
    </row>
    <row r="5603" spans="1:6" x14ac:dyDescent="0.3">
      <c r="A5603" s="1" t="s">
        <v>16958</v>
      </c>
      <c r="B5603" s="1" t="s">
        <v>16959</v>
      </c>
      <c r="C5603" s="1" t="s">
        <v>16960</v>
      </c>
      <c r="D5603" s="35" t="s">
        <v>16961</v>
      </c>
      <c r="E5603" s="36">
        <v>249500</v>
      </c>
      <c r="F5603" s="1" t="s">
        <v>3</v>
      </c>
    </row>
    <row r="5604" spans="1:6" x14ac:dyDescent="0.3">
      <c r="A5604" s="1" t="s">
        <v>16962</v>
      </c>
      <c r="B5604" s="1" t="s">
        <v>16963</v>
      </c>
      <c r="C5604" s="1" t="s">
        <v>16964</v>
      </c>
      <c r="D5604" s="35" t="s">
        <v>16965</v>
      </c>
      <c r="E5604" s="36">
        <v>447243</v>
      </c>
      <c r="F5604" s="1" t="s">
        <v>7</v>
      </c>
    </row>
    <row r="5605" spans="1:6" x14ac:dyDescent="0.3">
      <c r="A5605" s="1" t="s">
        <v>16966</v>
      </c>
      <c r="B5605" s="1" t="s">
        <v>16967</v>
      </c>
      <c r="C5605" s="1" t="s">
        <v>16968</v>
      </c>
      <c r="D5605" s="35" t="s">
        <v>16969</v>
      </c>
      <c r="E5605" s="36">
        <v>854900</v>
      </c>
      <c r="F5605" s="1" t="s">
        <v>7</v>
      </c>
    </row>
    <row r="5606" spans="1:6" x14ac:dyDescent="0.3">
      <c r="A5606" s="1" t="s">
        <v>16970</v>
      </c>
      <c r="B5606" s="1" t="s">
        <v>16971</v>
      </c>
      <c r="C5606" s="1" t="s">
        <v>16972</v>
      </c>
      <c r="D5606" s="35" t="s">
        <v>16973</v>
      </c>
      <c r="E5606" s="36">
        <v>709490</v>
      </c>
      <c r="F5606" s="1" t="s">
        <v>3</v>
      </c>
    </row>
    <row r="5607" spans="1:6" x14ac:dyDescent="0.3">
      <c r="A5607" s="1" t="s">
        <v>16974</v>
      </c>
      <c r="B5607" s="1" t="s">
        <v>16975</v>
      </c>
      <c r="C5607" s="1" t="s">
        <v>16976</v>
      </c>
      <c r="D5607" s="35" t="s">
        <v>16977</v>
      </c>
      <c r="E5607" s="36">
        <v>1483759</v>
      </c>
      <c r="F5607" s="1" t="s">
        <v>28</v>
      </c>
    </row>
    <row r="5608" spans="1:6" x14ac:dyDescent="0.3">
      <c r="A5608" s="1" t="s">
        <v>16978</v>
      </c>
      <c r="B5608" s="1" t="s">
        <v>16979</v>
      </c>
      <c r="C5608" s="1" t="s">
        <v>16980</v>
      </c>
      <c r="D5608" s="35" t="s">
        <v>16981</v>
      </c>
      <c r="E5608" s="36">
        <v>2856670</v>
      </c>
      <c r="F5608" s="1" t="s">
        <v>7</v>
      </c>
    </row>
    <row r="5609" spans="1:6" x14ac:dyDescent="0.3">
      <c r="A5609" s="1" t="s">
        <v>16982</v>
      </c>
      <c r="B5609" s="1" t="s">
        <v>16983</v>
      </c>
      <c r="C5609" s="1" t="s">
        <v>16984</v>
      </c>
      <c r="D5609" s="35" t="s">
        <v>16985</v>
      </c>
      <c r="E5609" s="36">
        <v>709000</v>
      </c>
      <c r="F5609" s="1" t="s">
        <v>7</v>
      </c>
    </row>
    <row r="5610" spans="1:6" x14ac:dyDescent="0.3">
      <c r="A5610" s="1" t="s">
        <v>16986</v>
      </c>
      <c r="B5610" s="1" t="s">
        <v>16987</v>
      </c>
      <c r="C5610" s="1" t="s">
        <v>16988</v>
      </c>
      <c r="D5610" s="35" t="s">
        <v>16989</v>
      </c>
      <c r="E5610" s="36">
        <v>291000</v>
      </c>
      <c r="F5610" s="1" t="s">
        <v>3</v>
      </c>
    </row>
    <row r="5611" spans="1:6" x14ac:dyDescent="0.3">
      <c r="A5611" s="1" t="s">
        <v>16990</v>
      </c>
      <c r="B5611" s="1" t="s">
        <v>16991</v>
      </c>
      <c r="C5611" s="1" t="s">
        <v>9409</v>
      </c>
      <c r="D5611" s="35" t="s">
        <v>9410</v>
      </c>
      <c r="E5611" s="36">
        <v>254941</v>
      </c>
      <c r="F5611" s="1" t="s">
        <v>7</v>
      </c>
    </row>
    <row r="5612" spans="1:6" x14ac:dyDescent="0.3">
      <c r="A5612" s="1" t="s">
        <v>16992</v>
      </c>
      <c r="B5612" s="1" t="s">
        <v>16993</v>
      </c>
      <c r="C5612" s="1" t="s">
        <v>16994</v>
      </c>
      <c r="D5612" s="35" t="s">
        <v>16995</v>
      </c>
      <c r="E5612" s="36">
        <v>711450</v>
      </c>
      <c r="F5612" s="1" t="s">
        <v>7</v>
      </c>
    </row>
    <row r="5613" spans="1:6" x14ac:dyDescent="0.3">
      <c r="A5613" s="1" t="s">
        <v>16996</v>
      </c>
      <c r="B5613" s="1" t="s">
        <v>16997</v>
      </c>
      <c r="C5613" s="1" t="s">
        <v>16998</v>
      </c>
      <c r="D5613" s="35" t="s">
        <v>16999</v>
      </c>
      <c r="E5613" s="36">
        <v>632998</v>
      </c>
      <c r="F5613" s="1" t="s">
        <v>28</v>
      </c>
    </row>
    <row r="5614" spans="1:6" x14ac:dyDescent="0.3">
      <c r="A5614" s="1" t="s">
        <v>17000</v>
      </c>
      <c r="B5614" s="1" t="s">
        <v>17001</v>
      </c>
      <c r="C5614" s="1" t="s">
        <v>17002</v>
      </c>
      <c r="D5614" s="35" t="s">
        <v>17003</v>
      </c>
      <c r="E5614" s="36">
        <v>271688</v>
      </c>
      <c r="F5614" s="1" t="s">
        <v>7</v>
      </c>
    </row>
    <row r="5615" spans="1:6" x14ac:dyDescent="0.3">
      <c r="A5615" s="1" t="s">
        <v>17004</v>
      </c>
      <c r="B5615" s="1" t="s">
        <v>17005</v>
      </c>
      <c r="C5615" s="1" t="s">
        <v>17006</v>
      </c>
      <c r="D5615" s="35" t="s">
        <v>17007</v>
      </c>
      <c r="E5615" s="36">
        <v>224800</v>
      </c>
      <c r="F5615" s="1" t="s">
        <v>3</v>
      </c>
    </row>
    <row r="5616" spans="1:6" x14ac:dyDescent="0.3">
      <c r="A5616" s="1" t="s">
        <v>17008</v>
      </c>
      <c r="B5616" s="1" t="s">
        <v>17009</v>
      </c>
      <c r="C5616" s="1" t="s">
        <v>17010</v>
      </c>
      <c r="D5616" s="35" t="s">
        <v>17011</v>
      </c>
      <c r="E5616" s="36">
        <v>210000</v>
      </c>
      <c r="F5616" s="1" t="s">
        <v>3</v>
      </c>
    </row>
    <row r="5617" spans="1:6" x14ac:dyDescent="0.3">
      <c r="A5617" s="1" t="s">
        <v>17012</v>
      </c>
      <c r="B5617" s="1" t="s">
        <v>17013</v>
      </c>
      <c r="C5617" s="1" t="s">
        <v>17014</v>
      </c>
      <c r="D5617" s="35" t="s">
        <v>17015</v>
      </c>
      <c r="E5617" s="36">
        <v>1049000</v>
      </c>
      <c r="F5617" s="1" t="s">
        <v>3</v>
      </c>
    </row>
    <row r="5618" spans="1:6" x14ac:dyDescent="0.3">
      <c r="A5618" s="1" t="s">
        <v>17016</v>
      </c>
      <c r="B5618" s="1" t="s">
        <v>17017</v>
      </c>
      <c r="C5618" s="1" t="s">
        <v>17018</v>
      </c>
      <c r="D5618" s="35" t="s">
        <v>17019</v>
      </c>
      <c r="E5618" s="36">
        <v>692980</v>
      </c>
      <c r="F5618" s="1" t="s">
        <v>3</v>
      </c>
    </row>
    <row r="5619" spans="1:6" x14ac:dyDescent="0.3">
      <c r="A5619" s="1" t="s">
        <v>17020</v>
      </c>
      <c r="B5619" s="1" t="s">
        <v>17021</v>
      </c>
      <c r="C5619" s="1" t="s">
        <v>17022</v>
      </c>
      <c r="D5619" s="35" t="s">
        <v>17023</v>
      </c>
      <c r="E5619" s="36">
        <v>5480000</v>
      </c>
      <c r="F5619" s="1" t="s">
        <v>28</v>
      </c>
    </row>
    <row r="5620" spans="1:6" x14ac:dyDescent="0.3">
      <c r="A5620" s="1" t="s">
        <v>17024</v>
      </c>
      <c r="B5620" s="1" t="s">
        <v>17025</v>
      </c>
      <c r="C5620" s="1" t="s">
        <v>17026</v>
      </c>
      <c r="D5620" s="35" t="s">
        <v>17027</v>
      </c>
      <c r="E5620" s="36">
        <v>1491000</v>
      </c>
      <c r="F5620" s="1" t="s">
        <v>7</v>
      </c>
    </row>
    <row r="5621" spans="1:6" x14ac:dyDescent="0.3">
      <c r="A5621" s="1" t="s">
        <v>17028</v>
      </c>
      <c r="B5621" s="1" t="s">
        <v>17029</v>
      </c>
      <c r="C5621" s="1" t="s">
        <v>17030</v>
      </c>
      <c r="D5621" s="35" t="s">
        <v>17031</v>
      </c>
      <c r="E5621" s="36">
        <v>1199000</v>
      </c>
      <c r="F5621" s="1" t="s">
        <v>3</v>
      </c>
    </row>
    <row r="5622" spans="1:6" x14ac:dyDescent="0.3">
      <c r="A5622" s="1" t="s">
        <v>17032</v>
      </c>
      <c r="B5622" s="1" t="s">
        <v>17033</v>
      </c>
      <c r="C5622" s="1" t="s">
        <v>16398</v>
      </c>
      <c r="D5622" s="35" t="s">
        <v>16399</v>
      </c>
      <c r="E5622" s="36">
        <v>1156787</v>
      </c>
      <c r="F5622" s="1" t="s">
        <v>7</v>
      </c>
    </row>
    <row r="5623" spans="1:6" x14ac:dyDescent="0.3">
      <c r="A5623" s="1" t="s">
        <v>17034</v>
      </c>
      <c r="B5623" s="1" t="s">
        <v>17035</v>
      </c>
      <c r="C5623" s="1" t="s">
        <v>17036</v>
      </c>
      <c r="D5623" s="35" t="s">
        <v>17037</v>
      </c>
      <c r="E5623" s="36">
        <v>369900</v>
      </c>
      <c r="F5623" s="1" t="s">
        <v>3</v>
      </c>
    </row>
    <row r="5624" spans="1:6" x14ac:dyDescent="0.3">
      <c r="A5624" s="1" t="s">
        <v>17038</v>
      </c>
      <c r="B5624" s="1" t="s">
        <v>17039</v>
      </c>
      <c r="C5624" s="1" t="s">
        <v>17040</v>
      </c>
      <c r="D5624" s="35" t="s">
        <v>17041</v>
      </c>
      <c r="E5624" s="36">
        <v>1853200</v>
      </c>
      <c r="F5624" s="1" t="s">
        <v>3</v>
      </c>
    </row>
    <row r="5625" spans="1:6" x14ac:dyDescent="0.3">
      <c r="A5625" s="1" t="s">
        <v>17042</v>
      </c>
      <c r="B5625" s="1" t="s">
        <v>17043</v>
      </c>
      <c r="C5625" s="1" t="s">
        <v>9457</v>
      </c>
      <c r="D5625" s="35" t="s">
        <v>9458</v>
      </c>
      <c r="E5625" s="36">
        <v>510000</v>
      </c>
      <c r="F5625" s="1" t="s">
        <v>7</v>
      </c>
    </row>
    <row r="5626" spans="1:6" x14ac:dyDescent="0.3">
      <c r="A5626" s="1" t="s">
        <v>17044</v>
      </c>
      <c r="B5626" s="1" t="s">
        <v>17045</v>
      </c>
      <c r="C5626" s="1" t="s">
        <v>13287</v>
      </c>
      <c r="D5626" s="35" t="s">
        <v>13288</v>
      </c>
      <c r="E5626" s="36">
        <v>3740021</v>
      </c>
      <c r="F5626" s="1" t="s">
        <v>7</v>
      </c>
    </row>
    <row r="5627" spans="1:6" x14ac:dyDescent="0.3">
      <c r="A5627" s="1" t="s">
        <v>17046</v>
      </c>
      <c r="B5627" s="1" t="s">
        <v>17047</v>
      </c>
      <c r="C5627" s="1" t="s">
        <v>17048</v>
      </c>
      <c r="D5627" s="35" t="s">
        <v>17049</v>
      </c>
      <c r="E5627" s="36">
        <v>811000</v>
      </c>
      <c r="F5627" s="1" t="s">
        <v>3</v>
      </c>
    </row>
    <row r="5628" spans="1:6" x14ac:dyDescent="0.3">
      <c r="A5628" s="1" t="s">
        <v>17050</v>
      </c>
      <c r="B5628" s="1" t="s">
        <v>17051</v>
      </c>
      <c r="C5628" s="1" t="s">
        <v>17052</v>
      </c>
      <c r="D5628" s="35" t="s">
        <v>17053</v>
      </c>
      <c r="E5628" s="36">
        <v>259900</v>
      </c>
      <c r="F5628" s="1" t="s">
        <v>28</v>
      </c>
    </row>
    <row r="5629" spans="1:6" x14ac:dyDescent="0.3">
      <c r="A5629" s="1" t="s">
        <v>17054</v>
      </c>
      <c r="B5629" s="1" t="s">
        <v>17055</v>
      </c>
      <c r="C5629" s="1" t="s">
        <v>17056</v>
      </c>
      <c r="D5629" s="35" t="s">
        <v>17057</v>
      </c>
      <c r="E5629" s="36">
        <v>915000</v>
      </c>
      <c r="F5629" s="1" t="s">
        <v>7</v>
      </c>
    </row>
    <row r="5630" spans="1:6" x14ac:dyDescent="0.3">
      <c r="A5630" s="1" t="s">
        <v>17058</v>
      </c>
      <c r="B5630" s="1" t="s">
        <v>17059</v>
      </c>
      <c r="C5630" s="1" t="s">
        <v>17060</v>
      </c>
      <c r="D5630" s="35" t="s">
        <v>17061</v>
      </c>
      <c r="E5630" s="36">
        <v>1222500</v>
      </c>
      <c r="F5630" s="1" t="s">
        <v>3</v>
      </c>
    </row>
    <row r="5631" spans="1:6" x14ac:dyDescent="0.3">
      <c r="A5631" s="1" t="s">
        <v>17062</v>
      </c>
      <c r="B5631" s="1" t="s">
        <v>17063</v>
      </c>
      <c r="C5631" s="1" t="s">
        <v>17064</v>
      </c>
      <c r="D5631" s="35" t="s">
        <v>17065</v>
      </c>
      <c r="E5631" s="36">
        <v>1781530</v>
      </c>
      <c r="F5631" s="1" t="s">
        <v>3</v>
      </c>
    </row>
    <row r="5632" spans="1:6" x14ac:dyDescent="0.3">
      <c r="A5632" s="1" t="s">
        <v>17066</v>
      </c>
      <c r="B5632" s="1" t="s">
        <v>17067</v>
      </c>
      <c r="C5632" s="1" t="s">
        <v>17068</v>
      </c>
      <c r="D5632" s="35" t="s">
        <v>17069</v>
      </c>
      <c r="E5632" s="36">
        <v>574040</v>
      </c>
      <c r="F5632" s="1" t="s">
        <v>3</v>
      </c>
    </row>
    <row r="5633" spans="1:6" x14ac:dyDescent="0.3">
      <c r="A5633" s="1" t="s">
        <v>17070</v>
      </c>
      <c r="B5633" s="1" t="s">
        <v>17071</v>
      </c>
      <c r="C5633" s="1" t="s">
        <v>17072</v>
      </c>
      <c r="D5633" s="35" t="s">
        <v>17073</v>
      </c>
      <c r="E5633" s="36">
        <v>9088500</v>
      </c>
      <c r="F5633" s="1" t="s">
        <v>28</v>
      </c>
    </row>
    <row r="5634" spans="1:6" x14ac:dyDescent="0.3">
      <c r="A5634" s="1" t="s">
        <v>17074</v>
      </c>
      <c r="B5634" s="1" t="s">
        <v>17075</v>
      </c>
      <c r="C5634" s="1" t="s">
        <v>17076</v>
      </c>
      <c r="D5634" s="35" t="s">
        <v>17077</v>
      </c>
      <c r="E5634" s="36">
        <v>6111859</v>
      </c>
      <c r="F5634" s="1" t="s">
        <v>7</v>
      </c>
    </row>
    <row r="5635" spans="1:6" x14ac:dyDescent="0.3">
      <c r="A5635" s="1" t="s">
        <v>17078</v>
      </c>
      <c r="B5635" s="1" t="s">
        <v>17079</v>
      </c>
      <c r="C5635" s="1" t="s">
        <v>17080</v>
      </c>
      <c r="D5635" s="35" t="s">
        <v>17081</v>
      </c>
      <c r="E5635" s="36">
        <v>985267.19999999995</v>
      </c>
      <c r="F5635" s="1" t="s">
        <v>3</v>
      </c>
    </row>
    <row r="5636" spans="1:6" x14ac:dyDescent="0.3">
      <c r="A5636" s="1" t="s">
        <v>17082</v>
      </c>
      <c r="B5636" s="1" t="s">
        <v>17083</v>
      </c>
      <c r="C5636" s="1" t="s">
        <v>17084</v>
      </c>
      <c r="D5636" s="35" t="s">
        <v>17085</v>
      </c>
      <c r="E5636" s="36">
        <v>730000</v>
      </c>
      <c r="F5636" s="1" t="s">
        <v>3</v>
      </c>
    </row>
    <row r="5637" spans="1:6" x14ac:dyDescent="0.3">
      <c r="A5637" s="1" t="s">
        <v>17086</v>
      </c>
      <c r="B5637" s="1" t="s">
        <v>17087</v>
      </c>
      <c r="C5637" s="1" t="s">
        <v>17088</v>
      </c>
      <c r="D5637" s="35" t="s">
        <v>17089</v>
      </c>
      <c r="E5637" s="36">
        <v>277976</v>
      </c>
      <c r="F5637" s="1" t="s">
        <v>7</v>
      </c>
    </row>
    <row r="5638" spans="1:6" x14ac:dyDescent="0.3">
      <c r="A5638" s="1" t="s">
        <v>17090</v>
      </c>
      <c r="B5638" s="1" t="s">
        <v>17091</v>
      </c>
      <c r="C5638" s="1" t="s">
        <v>17092</v>
      </c>
      <c r="D5638" s="35" t="s">
        <v>17093</v>
      </c>
      <c r="E5638" s="36">
        <v>329214</v>
      </c>
      <c r="F5638" s="1" t="s">
        <v>7</v>
      </c>
    </row>
    <row r="5639" spans="1:6" x14ac:dyDescent="0.3">
      <c r="A5639" s="1" t="s">
        <v>17094</v>
      </c>
      <c r="B5639" s="1" t="s">
        <v>17095</v>
      </c>
      <c r="C5639" s="1" t="s">
        <v>17096</v>
      </c>
      <c r="D5639" s="35" t="s">
        <v>17097</v>
      </c>
      <c r="E5639" s="36">
        <v>584000</v>
      </c>
      <c r="F5639" s="1" t="s">
        <v>7</v>
      </c>
    </row>
    <row r="5640" spans="1:6" x14ac:dyDescent="0.3">
      <c r="A5640" s="1" t="s">
        <v>17098</v>
      </c>
      <c r="B5640" s="1" t="s">
        <v>17099</v>
      </c>
      <c r="C5640" s="1" t="s">
        <v>17100</v>
      </c>
      <c r="D5640" s="35" t="s">
        <v>17101</v>
      </c>
      <c r="E5640" s="36">
        <v>655000</v>
      </c>
      <c r="F5640" s="1" t="s">
        <v>7</v>
      </c>
    </row>
    <row r="5641" spans="1:6" x14ac:dyDescent="0.3">
      <c r="A5641" s="1" t="s">
        <v>17102</v>
      </c>
      <c r="B5641" s="1" t="s">
        <v>17103</v>
      </c>
      <c r="C5641" s="1" t="s">
        <v>17104</v>
      </c>
      <c r="D5641" s="35" t="s">
        <v>17105</v>
      </c>
      <c r="E5641" s="36">
        <v>826900</v>
      </c>
      <c r="F5641" s="1" t="s">
        <v>3</v>
      </c>
    </row>
    <row r="5642" spans="1:6" x14ac:dyDescent="0.3">
      <c r="A5642" s="1" t="s">
        <v>17106</v>
      </c>
      <c r="B5642" s="1" t="s">
        <v>17107</v>
      </c>
      <c r="C5642" s="1" t="s">
        <v>17108</v>
      </c>
      <c r="D5642" s="35" t="s">
        <v>17109</v>
      </c>
      <c r="E5642" s="36">
        <v>186643.04</v>
      </c>
      <c r="F5642" s="1" t="s">
        <v>3</v>
      </c>
    </row>
    <row r="5643" spans="1:6" x14ac:dyDescent="0.3">
      <c r="A5643" s="1" t="s">
        <v>17110</v>
      </c>
      <c r="B5643" s="1" t="s">
        <v>17111</v>
      </c>
      <c r="C5643" s="1" t="s">
        <v>17112</v>
      </c>
      <c r="D5643" s="35" t="s">
        <v>17113</v>
      </c>
      <c r="E5643" s="36">
        <v>1100000</v>
      </c>
      <c r="F5643" s="1" t="s">
        <v>7</v>
      </c>
    </row>
    <row r="5644" spans="1:6" x14ac:dyDescent="0.3">
      <c r="A5644" s="1" t="s">
        <v>17114</v>
      </c>
      <c r="B5644" s="1" t="s">
        <v>17115</v>
      </c>
      <c r="C5644" s="1" t="s">
        <v>17116</v>
      </c>
      <c r="D5644" s="35" t="s">
        <v>17117</v>
      </c>
      <c r="E5644" s="36">
        <v>891960</v>
      </c>
      <c r="F5644" s="1" t="s">
        <v>7</v>
      </c>
    </row>
    <row r="5645" spans="1:6" x14ac:dyDescent="0.3">
      <c r="A5645" s="1" t="s">
        <v>17118</v>
      </c>
      <c r="B5645" s="1" t="s">
        <v>17119</v>
      </c>
      <c r="C5645" s="1" t="s">
        <v>17120</v>
      </c>
      <c r="D5645" s="35" t="s">
        <v>17121</v>
      </c>
      <c r="E5645" s="36">
        <v>6107000</v>
      </c>
      <c r="F5645" s="1" t="s">
        <v>7</v>
      </c>
    </row>
    <row r="5646" spans="1:6" x14ac:dyDescent="0.3">
      <c r="A5646" s="1" t="s">
        <v>17122</v>
      </c>
      <c r="B5646" s="1" t="s">
        <v>17123</v>
      </c>
      <c r="C5646" s="1" t="s">
        <v>17124</v>
      </c>
      <c r="D5646" s="35" t="s">
        <v>17125</v>
      </c>
      <c r="E5646" s="36">
        <v>464945</v>
      </c>
      <c r="F5646" s="1" t="s">
        <v>3</v>
      </c>
    </row>
    <row r="5647" spans="1:6" x14ac:dyDescent="0.3">
      <c r="A5647" s="1" t="s">
        <v>17126</v>
      </c>
      <c r="B5647" s="1" t="s">
        <v>17127</v>
      </c>
      <c r="C5647" s="1" t="s">
        <v>17128</v>
      </c>
      <c r="D5647" s="35" t="s">
        <v>17129</v>
      </c>
      <c r="E5647" s="36">
        <v>303100</v>
      </c>
      <c r="F5647" s="1" t="s">
        <v>7</v>
      </c>
    </row>
    <row r="5648" spans="1:6" x14ac:dyDescent="0.3">
      <c r="A5648" s="1" t="s">
        <v>17130</v>
      </c>
      <c r="B5648" s="1" t="s">
        <v>17131</v>
      </c>
      <c r="C5648" s="1" t="s">
        <v>17132</v>
      </c>
      <c r="D5648" s="35" t="s">
        <v>17133</v>
      </c>
      <c r="E5648" s="36">
        <v>2300000</v>
      </c>
      <c r="F5648" s="1" t="s">
        <v>3</v>
      </c>
    </row>
    <row r="5649" spans="1:6" x14ac:dyDescent="0.3">
      <c r="A5649" s="1" t="s">
        <v>17134</v>
      </c>
      <c r="B5649" s="1" t="s">
        <v>17135</v>
      </c>
      <c r="C5649" s="1" t="s">
        <v>17136</v>
      </c>
      <c r="D5649" s="35" t="s">
        <v>17137</v>
      </c>
      <c r="E5649" s="36">
        <v>619700</v>
      </c>
      <c r="F5649" s="1" t="s">
        <v>7</v>
      </c>
    </row>
    <row r="5650" spans="1:6" x14ac:dyDescent="0.3">
      <c r="A5650" s="1" t="s">
        <v>17138</v>
      </c>
      <c r="B5650" s="1" t="s">
        <v>17139</v>
      </c>
      <c r="C5650" s="1" t="s">
        <v>17140</v>
      </c>
      <c r="D5650" s="35" t="s">
        <v>17141</v>
      </c>
      <c r="E5650" s="36">
        <v>320000</v>
      </c>
      <c r="F5650" s="1" t="s">
        <v>7</v>
      </c>
    </row>
    <row r="5651" spans="1:6" x14ac:dyDescent="0.3">
      <c r="A5651" s="1" t="s">
        <v>17142</v>
      </c>
      <c r="B5651" s="1" t="s">
        <v>17143</v>
      </c>
      <c r="C5651" s="1" t="s">
        <v>17144</v>
      </c>
      <c r="D5651" s="35" t="s">
        <v>17145</v>
      </c>
      <c r="E5651" s="36">
        <v>2261000</v>
      </c>
      <c r="F5651" s="1" t="s">
        <v>7</v>
      </c>
    </row>
    <row r="5652" spans="1:6" x14ac:dyDescent="0.3">
      <c r="A5652" s="1" t="s">
        <v>17146</v>
      </c>
      <c r="B5652" s="1" t="s">
        <v>17147</v>
      </c>
      <c r="C5652" s="1" t="s">
        <v>17148</v>
      </c>
      <c r="D5652" s="35" t="s">
        <v>17149</v>
      </c>
      <c r="E5652" s="36">
        <v>689000</v>
      </c>
      <c r="F5652" s="1" t="s">
        <v>3</v>
      </c>
    </row>
    <row r="5653" spans="1:6" x14ac:dyDescent="0.3">
      <c r="A5653" s="1" t="s">
        <v>17150</v>
      </c>
      <c r="B5653" s="1" t="s">
        <v>17151</v>
      </c>
      <c r="C5653" s="1" t="s">
        <v>17152</v>
      </c>
      <c r="D5653" s="35" t="s">
        <v>17153</v>
      </c>
      <c r="E5653" s="36">
        <v>370858</v>
      </c>
      <c r="F5653" s="1" t="s">
        <v>3</v>
      </c>
    </row>
    <row r="5654" spans="1:6" x14ac:dyDescent="0.3">
      <c r="A5654" s="1" t="s">
        <v>17154</v>
      </c>
      <c r="B5654" s="1" t="s">
        <v>17155</v>
      </c>
      <c r="C5654" s="1" t="s">
        <v>17156</v>
      </c>
      <c r="D5654" s="35" t="s">
        <v>17157</v>
      </c>
      <c r="E5654" s="36">
        <v>736980</v>
      </c>
      <c r="F5654" s="1" t="s">
        <v>28</v>
      </c>
    </row>
    <row r="5655" spans="1:6" x14ac:dyDescent="0.3">
      <c r="A5655" s="1" t="s">
        <v>17158</v>
      </c>
      <c r="B5655" s="1" t="s">
        <v>17159</v>
      </c>
      <c r="C5655" s="1" t="s">
        <v>17160</v>
      </c>
      <c r="D5655" s="35" t="s">
        <v>17161</v>
      </c>
      <c r="E5655" s="36">
        <v>500350</v>
      </c>
      <c r="F5655" s="1" t="s">
        <v>7</v>
      </c>
    </row>
    <row r="5656" spans="1:6" x14ac:dyDescent="0.3">
      <c r="A5656" s="1" t="s">
        <v>17162</v>
      </c>
      <c r="B5656" s="1" t="s">
        <v>17163</v>
      </c>
      <c r="C5656" s="1" t="s">
        <v>17164</v>
      </c>
      <c r="D5656" s="35" t="s">
        <v>17165</v>
      </c>
      <c r="E5656" s="36">
        <v>470571</v>
      </c>
      <c r="F5656" s="1" t="s">
        <v>7</v>
      </c>
    </row>
    <row r="5657" spans="1:6" x14ac:dyDescent="0.3">
      <c r="A5657" s="1" t="s">
        <v>17166</v>
      </c>
      <c r="B5657" s="1" t="s">
        <v>17167</v>
      </c>
      <c r="C5657" s="1" t="s">
        <v>17168</v>
      </c>
      <c r="D5657" s="35" t="s">
        <v>17169</v>
      </c>
      <c r="E5657" s="36">
        <v>992488</v>
      </c>
      <c r="F5657" s="1" t="s">
        <v>7</v>
      </c>
    </row>
    <row r="5658" spans="1:6" x14ac:dyDescent="0.3">
      <c r="A5658" s="1" t="s">
        <v>17170</v>
      </c>
      <c r="B5658" s="1" t="s">
        <v>17171</v>
      </c>
      <c r="C5658" s="1" t="s">
        <v>17172</v>
      </c>
      <c r="D5658" s="35" t="s">
        <v>17173</v>
      </c>
      <c r="E5658" s="36">
        <v>669680</v>
      </c>
      <c r="F5658" s="1" t="s">
        <v>3</v>
      </c>
    </row>
    <row r="5659" spans="1:6" x14ac:dyDescent="0.3">
      <c r="A5659" s="1" t="s">
        <v>17174</v>
      </c>
      <c r="B5659" s="1" t="s">
        <v>17175</v>
      </c>
      <c r="C5659" s="1" t="s">
        <v>606</v>
      </c>
      <c r="D5659" s="35" t="s">
        <v>607</v>
      </c>
      <c r="E5659" s="36">
        <v>2043626.36</v>
      </c>
      <c r="F5659" s="1" t="s">
        <v>28</v>
      </c>
    </row>
    <row r="5660" spans="1:6" x14ac:dyDescent="0.3">
      <c r="A5660" s="1" t="s">
        <v>17176</v>
      </c>
      <c r="B5660" s="1" t="s">
        <v>17177</v>
      </c>
      <c r="C5660" s="1" t="s">
        <v>17178</v>
      </c>
      <c r="D5660" s="35" t="s">
        <v>17179</v>
      </c>
      <c r="E5660" s="36">
        <v>589500</v>
      </c>
      <c r="F5660" s="1" t="s">
        <v>7</v>
      </c>
    </row>
    <row r="5661" spans="1:6" x14ac:dyDescent="0.3">
      <c r="A5661" s="1" t="s">
        <v>17180</v>
      </c>
      <c r="B5661" s="1" t="s">
        <v>17181</v>
      </c>
      <c r="C5661" s="1" t="s">
        <v>17182</v>
      </c>
      <c r="D5661" s="35" t="s">
        <v>17183</v>
      </c>
      <c r="E5661" s="36">
        <v>487755</v>
      </c>
      <c r="F5661" s="1" t="s">
        <v>7</v>
      </c>
    </row>
    <row r="5662" spans="1:6" x14ac:dyDescent="0.3">
      <c r="A5662" s="1" t="s">
        <v>17184</v>
      </c>
      <c r="B5662" s="1" t="s">
        <v>17185</v>
      </c>
      <c r="C5662" s="1" t="s">
        <v>17186</v>
      </c>
      <c r="D5662" s="35" t="s">
        <v>17187</v>
      </c>
      <c r="E5662" s="36">
        <v>645620</v>
      </c>
      <c r="F5662" s="1" t="s">
        <v>7</v>
      </c>
    </row>
    <row r="5663" spans="1:6" x14ac:dyDescent="0.3">
      <c r="A5663" s="1" t="s">
        <v>17188</v>
      </c>
      <c r="B5663" s="1" t="s">
        <v>17189</v>
      </c>
      <c r="C5663" s="1" t="s">
        <v>17190</v>
      </c>
      <c r="D5663" s="35" t="s">
        <v>17191</v>
      </c>
      <c r="E5663" s="36">
        <v>433400</v>
      </c>
      <c r="F5663" s="1" t="s">
        <v>7</v>
      </c>
    </row>
    <row r="5664" spans="1:6" x14ac:dyDescent="0.3">
      <c r="A5664" s="1" t="s">
        <v>17192</v>
      </c>
      <c r="B5664" s="1" t="s">
        <v>17193</v>
      </c>
      <c r="C5664" s="1" t="s">
        <v>17194</v>
      </c>
      <c r="D5664" s="35" t="s">
        <v>17195</v>
      </c>
      <c r="E5664" s="36">
        <v>377960</v>
      </c>
      <c r="F5664" s="1" t="s">
        <v>7</v>
      </c>
    </row>
    <row r="5665" spans="1:6" x14ac:dyDescent="0.3">
      <c r="A5665" s="1" t="s">
        <v>17196</v>
      </c>
      <c r="B5665" s="1" t="s">
        <v>17197</v>
      </c>
      <c r="C5665" s="1" t="s">
        <v>17198</v>
      </c>
      <c r="D5665" s="35" t="s">
        <v>17199</v>
      </c>
      <c r="E5665" s="36">
        <v>1431300</v>
      </c>
      <c r="F5665" s="1" t="s">
        <v>3</v>
      </c>
    </row>
    <row r="5666" spans="1:6" x14ac:dyDescent="0.3">
      <c r="A5666" s="1" t="s">
        <v>17200</v>
      </c>
      <c r="B5666" s="1" t="s">
        <v>17201</v>
      </c>
      <c r="C5666" s="1" t="s">
        <v>17202</v>
      </c>
      <c r="D5666" s="35" t="s">
        <v>17203</v>
      </c>
      <c r="E5666" s="36">
        <v>417485</v>
      </c>
      <c r="F5666" s="1" t="s">
        <v>3</v>
      </c>
    </row>
    <row r="5667" spans="1:6" x14ac:dyDescent="0.3">
      <c r="A5667" s="1" t="s">
        <v>17204</v>
      </c>
      <c r="B5667" s="1" t="s">
        <v>17205</v>
      </c>
      <c r="C5667" s="1" t="s">
        <v>17206</v>
      </c>
      <c r="D5667" s="35" t="s">
        <v>17207</v>
      </c>
      <c r="E5667" s="36">
        <v>908531</v>
      </c>
      <c r="F5667" s="1" t="s">
        <v>7</v>
      </c>
    </row>
    <row r="5668" spans="1:6" x14ac:dyDescent="0.3">
      <c r="A5668" s="1" t="s">
        <v>17208</v>
      </c>
      <c r="B5668" s="1" t="s">
        <v>17209</v>
      </c>
      <c r="C5668" s="1" t="s">
        <v>17210</v>
      </c>
      <c r="D5668" s="35" t="s">
        <v>17211</v>
      </c>
      <c r="E5668" s="36">
        <v>366900</v>
      </c>
      <c r="F5668" s="1" t="s">
        <v>28</v>
      </c>
    </row>
    <row r="5669" spans="1:6" x14ac:dyDescent="0.3">
      <c r="A5669" s="1" t="s">
        <v>17212</v>
      </c>
      <c r="B5669" s="1" t="s">
        <v>17213</v>
      </c>
      <c r="C5669" s="1" t="s">
        <v>17214</v>
      </c>
      <c r="D5669" s="35" t="s">
        <v>17215</v>
      </c>
      <c r="E5669" s="36">
        <v>889131</v>
      </c>
      <c r="F5669" s="1" t="s">
        <v>7</v>
      </c>
    </row>
    <row r="5670" spans="1:6" x14ac:dyDescent="0.3">
      <c r="A5670" s="1" t="s">
        <v>17216</v>
      </c>
      <c r="B5670" s="1" t="s">
        <v>17217</v>
      </c>
      <c r="C5670" s="1" t="s">
        <v>17218</v>
      </c>
      <c r="D5670" s="35" t="s">
        <v>17219</v>
      </c>
      <c r="E5670" s="36">
        <v>2523150</v>
      </c>
      <c r="F5670" s="1" t="s">
        <v>7</v>
      </c>
    </row>
    <row r="5671" spans="1:6" x14ac:dyDescent="0.3">
      <c r="A5671" s="1" t="s">
        <v>17220</v>
      </c>
      <c r="B5671" s="1" t="s">
        <v>17221</v>
      </c>
      <c r="C5671" s="1" t="s">
        <v>17222</v>
      </c>
      <c r="D5671" s="35" t="s">
        <v>17223</v>
      </c>
      <c r="E5671" s="36">
        <v>2190000</v>
      </c>
      <c r="F5671" s="1" t="s">
        <v>3</v>
      </c>
    </row>
    <row r="5672" spans="1:6" x14ac:dyDescent="0.3">
      <c r="A5672" s="1" t="s">
        <v>17224</v>
      </c>
      <c r="B5672" s="1" t="s">
        <v>17225</v>
      </c>
      <c r="C5672" s="1" t="s">
        <v>9198</v>
      </c>
      <c r="D5672" s="35" t="s">
        <v>9199</v>
      </c>
      <c r="E5672" s="36">
        <v>246970</v>
      </c>
      <c r="F5672" s="1" t="s">
        <v>3</v>
      </c>
    </row>
    <row r="5673" spans="1:6" x14ac:dyDescent="0.3">
      <c r="A5673" s="1" t="s">
        <v>17226</v>
      </c>
      <c r="B5673" s="1" t="s">
        <v>17227</v>
      </c>
      <c r="C5673" s="1" t="s">
        <v>17228</v>
      </c>
      <c r="D5673" s="35" t="s">
        <v>17229</v>
      </c>
      <c r="E5673" s="36">
        <v>816300</v>
      </c>
      <c r="F5673" s="1" t="s">
        <v>3</v>
      </c>
    </row>
    <row r="5674" spans="1:6" x14ac:dyDescent="0.3">
      <c r="A5674" s="1" t="s">
        <v>17230</v>
      </c>
      <c r="B5674" s="1" t="s">
        <v>17231</v>
      </c>
      <c r="C5674" s="1" t="s">
        <v>17232</v>
      </c>
      <c r="D5674" s="35" t="s">
        <v>17233</v>
      </c>
      <c r="E5674" s="36">
        <v>244342</v>
      </c>
      <c r="F5674" s="1" t="s">
        <v>7</v>
      </c>
    </row>
    <row r="5675" spans="1:6" x14ac:dyDescent="0.3">
      <c r="A5675" s="1" t="s">
        <v>17234</v>
      </c>
      <c r="B5675" s="1" t="s">
        <v>17235</v>
      </c>
      <c r="C5675" s="1" t="s">
        <v>17236</v>
      </c>
      <c r="D5675" s="35" t="s">
        <v>17237</v>
      </c>
      <c r="E5675" s="36">
        <v>362800</v>
      </c>
      <c r="F5675" s="1" t="s">
        <v>3</v>
      </c>
    </row>
    <row r="5676" spans="1:6" x14ac:dyDescent="0.3">
      <c r="A5676" s="1" t="s">
        <v>17238</v>
      </c>
      <c r="B5676" s="1" t="s">
        <v>17239</v>
      </c>
      <c r="C5676" s="1" t="s">
        <v>17240</v>
      </c>
      <c r="D5676" s="35" t="s">
        <v>17241</v>
      </c>
      <c r="E5676" s="36">
        <v>222300</v>
      </c>
      <c r="F5676" s="1" t="s">
        <v>3</v>
      </c>
    </row>
    <row r="5677" spans="1:6" x14ac:dyDescent="0.3">
      <c r="A5677" s="1" t="s">
        <v>17242</v>
      </c>
      <c r="B5677" s="1" t="s">
        <v>17243</v>
      </c>
      <c r="C5677" s="1" t="s">
        <v>17244</v>
      </c>
      <c r="D5677" s="35" t="s">
        <v>17245</v>
      </c>
      <c r="E5677" s="36">
        <v>657178</v>
      </c>
      <c r="F5677" s="1" t="s">
        <v>7</v>
      </c>
    </row>
    <row r="5678" spans="1:6" x14ac:dyDescent="0.3">
      <c r="A5678" s="1" t="s">
        <v>17246</v>
      </c>
      <c r="B5678" s="1" t="s">
        <v>17247</v>
      </c>
      <c r="C5678" s="1" t="s">
        <v>17248</v>
      </c>
      <c r="D5678" s="35" t="s">
        <v>17249</v>
      </c>
      <c r="E5678" s="36">
        <v>752400</v>
      </c>
      <c r="F5678" s="1" t="s">
        <v>7</v>
      </c>
    </row>
    <row r="5679" spans="1:6" x14ac:dyDescent="0.3">
      <c r="A5679" s="1" t="s">
        <v>17250</v>
      </c>
      <c r="B5679" s="1" t="s">
        <v>17251</v>
      </c>
      <c r="C5679" s="1" t="s">
        <v>17252</v>
      </c>
      <c r="D5679" s="35" t="s">
        <v>17253</v>
      </c>
      <c r="E5679" s="36">
        <v>518091</v>
      </c>
      <c r="F5679" s="1" t="s">
        <v>3</v>
      </c>
    </row>
    <row r="5680" spans="1:6" x14ac:dyDescent="0.3">
      <c r="A5680" s="1" t="s">
        <v>17254</v>
      </c>
      <c r="B5680" s="1" t="s">
        <v>17255</v>
      </c>
      <c r="C5680" s="1" t="s">
        <v>17256</v>
      </c>
      <c r="D5680" s="35" t="s">
        <v>17257</v>
      </c>
      <c r="E5680" s="36">
        <v>663704</v>
      </c>
      <c r="F5680" s="1" t="s">
        <v>7</v>
      </c>
    </row>
    <row r="5681" spans="1:6" x14ac:dyDescent="0.3">
      <c r="A5681" s="1" t="s">
        <v>17258</v>
      </c>
      <c r="B5681" s="1" t="s">
        <v>17259</v>
      </c>
      <c r="C5681" s="1" t="s">
        <v>9279</v>
      </c>
      <c r="D5681" s="35" t="s">
        <v>9280</v>
      </c>
      <c r="E5681" s="36">
        <v>1404500</v>
      </c>
      <c r="F5681" s="1" t="s">
        <v>7</v>
      </c>
    </row>
    <row r="5682" spans="1:6" x14ac:dyDescent="0.3">
      <c r="A5682" s="1" t="s">
        <v>17260</v>
      </c>
      <c r="B5682" s="1" t="s">
        <v>17261</v>
      </c>
      <c r="C5682" s="1" t="s">
        <v>17262</v>
      </c>
      <c r="D5682" s="35" t="s">
        <v>17263</v>
      </c>
      <c r="E5682" s="36">
        <v>690747</v>
      </c>
      <c r="F5682" s="1" t="s">
        <v>28</v>
      </c>
    </row>
    <row r="5683" spans="1:6" x14ac:dyDescent="0.3">
      <c r="A5683" s="1" t="s">
        <v>17264</v>
      </c>
      <c r="B5683" s="1" t="s">
        <v>17265</v>
      </c>
      <c r="C5683" s="1" t="s">
        <v>17266</v>
      </c>
      <c r="D5683" s="35" t="s">
        <v>17267</v>
      </c>
      <c r="E5683" s="36">
        <v>256675</v>
      </c>
      <c r="F5683" s="1" t="s">
        <v>3</v>
      </c>
    </row>
    <row r="5684" spans="1:6" x14ac:dyDescent="0.3">
      <c r="A5684" s="1" t="s">
        <v>17268</v>
      </c>
      <c r="B5684" s="1" t="s">
        <v>17269</v>
      </c>
      <c r="C5684" s="1" t="s">
        <v>17270</v>
      </c>
      <c r="D5684" s="35" t="s">
        <v>17271</v>
      </c>
      <c r="E5684" s="36">
        <v>4425000</v>
      </c>
      <c r="F5684" s="1" t="s">
        <v>7</v>
      </c>
    </row>
    <row r="5685" spans="1:6" x14ac:dyDescent="0.3">
      <c r="A5685" s="1" t="s">
        <v>17272</v>
      </c>
      <c r="B5685" s="1" t="s">
        <v>17273</v>
      </c>
      <c r="C5685" s="1" t="s">
        <v>17274</v>
      </c>
      <c r="D5685" s="35" t="s">
        <v>17275</v>
      </c>
      <c r="E5685" s="36">
        <v>438298</v>
      </c>
      <c r="F5685" s="1" t="s">
        <v>438</v>
      </c>
    </row>
    <row r="5686" spans="1:6" x14ac:dyDescent="0.3">
      <c r="A5686" s="1" t="s">
        <v>17276</v>
      </c>
      <c r="B5686" s="1" t="s">
        <v>17277</v>
      </c>
      <c r="C5686" s="1" t="s">
        <v>17278</v>
      </c>
      <c r="D5686" s="35" t="s">
        <v>17279</v>
      </c>
      <c r="E5686" s="36">
        <v>3905036</v>
      </c>
      <c r="F5686" s="1" t="s">
        <v>438</v>
      </c>
    </row>
    <row r="5687" spans="1:6" x14ac:dyDescent="0.3">
      <c r="A5687" s="1" t="s">
        <v>17280</v>
      </c>
      <c r="B5687" s="1" t="s">
        <v>17281</v>
      </c>
      <c r="C5687" s="1" t="s">
        <v>17282</v>
      </c>
      <c r="D5687" s="35" t="s">
        <v>17283</v>
      </c>
      <c r="E5687" s="36">
        <v>536100</v>
      </c>
      <c r="F5687" s="1" t="s">
        <v>3</v>
      </c>
    </row>
    <row r="5688" spans="1:6" x14ac:dyDescent="0.3">
      <c r="A5688" s="1" t="s">
        <v>17284</v>
      </c>
      <c r="B5688" s="1" t="s">
        <v>17285</v>
      </c>
      <c r="C5688" s="1" t="s">
        <v>17286</v>
      </c>
      <c r="D5688" s="35" t="s">
        <v>17287</v>
      </c>
      <c r="E5688" s="36">
        <v>2973225</v>
      </c>
      <c r="F5688" s="1" t="s">
        <v>7</v>
      </c>
    </row>
    <row r="5689" spans="1:6" x14ac:dyDescent="0.3">
      <c r="A5689" s="1" t="s">
        <v>17288</v>
      </c>
      <c r="B5689" s="1" t="s">
        <v>17289</v>
      </c>
      <c r="C5689" s="1" t="s">
        <v>17290</v>
      </c>
      <c r="D5689" s="35" t="s">
        <v>17291</v>
      </c>
      <c r="E5689" s="36">
        <v>603750</v>
      </c>
      <c r="F5689" s="1" t="s">
        <v>3</v>
      </c>
    </row>
    <row r="5690" spans="1:6" x14ac:dyDescent="0.3">
      <c r="A5690" s="1" t="s">
        <v>17292</v>
      </c>
      <c r="B5690" s="1" t="s">
        <v>17293</v>
      </c>
      <c r="C5690" s="1" t="s">
        <v>17294</v>
      </c>
      <c r="D5690" s="35" t="s">
        <v>17295</v>
      </c>
      <c r="E5690" s="36">
        <v>14162200</v>
      </c>
      <c r="F5690" s="1" t="s">
        <v>28</v>
      </c>
    </row>
    <row r="5691" spans="1:6" x14ac:dyDescent="0.3">
      <c r="A5691" s="1" t="s">
        <v>17296</v>
      </c>
      <c r="B5691" s="1" t="s">
        <v>17297</v>
      </c>
      <c r="C5691" s="1" t="s">
        <v>17298</v>
      </c>
      <c r="D5691" s="35" t="s">
        <v>17299</v>
      </c>
      <c r="E5691" s="36">
        <v>238900</v>
      </c>
      <c r="F5691" s="1" t="s">
        <v>3</v>
      </c>
    </row>
    <row r="5692" spans="1:6" x14ac:dyDescent="0.3">
      <c r="A5692" s="1" t="s">
        <v>17300</v>
      </c>
      <c r="B5692" s="1" t="s">
        <v>17301</v>
      </c>
      <c r="C5692" s="1" t="s">
        <v>17302</v>
      </c>
      <c r="D5692" s="35" t="s">
        <v>17303</v>
      </c>
      <c r="E5692" s="36">
        <v>484473</v>
      </c>
      <c r="F5692" s="1" t="s">
        <v>7</v>
      </c>
    </row>
    <row r="5693" spans="1:6" x14ac:dyDescent="0.3">
      <c r="A5693" s="1" t="s">
        <v>17304</v>
      </c>
      <c r="B5693" s="1" t="s">
        <v>17305</v>
      </c>
      <c r="C5693" s="1" t="s">
        <v>17306</v>
      </c>
      <c r="D5693" s="35" t="s">
        <v>17307</v>
      </c>
      <c r="E5693" s="36">
        <v>2600900</v>
      </c>
      <c r="F5693" s="1" t="s">
        <v>7</v>
      </c>
    </row>
    <row r="5694" spans="1:6" x14ac:dyDescent="0.3">
      <c r="A5694" s="1" t="s">
        <v>17308</v>
      </c>
      <c r="B5694" s="1" t="s">
        <v>17309</v>
      </c>
      <c r="C5694" s="1" t="s">
        <v>17310</v>
      </c>
      <c r="D5694" s="35" t="s">
        <v>17311</v>
      </c>
      <c r="E5694" s="36">
        <v>585572</v>
      </c>
      <c r="F5694" s="1" t="s">
        <v>28</v>
      </c>
    </row>
    <row r="5695" spans="1:6" x14ac:dyDescent="0.3">
      <c r="A5695" s="1" t="s">
        <v>17312</v>
      </c>
      <c r="B5695" s="1" t="s">
        <v>17313</v>
      </c>
      <c r="C5695" s="1" t="s">
        <v>17314</v>
      </c>
      <c r="D5695" s="35" t="s">
        <v>17315</v>
      </c>
      <c r="E5695" s="36">
        <v>944100</v>
      </c>
      <c r="F5695" s="1" t="s">
        <v>28</v>
      </c>
    </row>
    <row r="5696" spans="1:6" x14ac:dyDescent="0.3">
      <c r="A5696" s="1" t="s">
        <v>17316</v>
      </c>
      <c r="B5696" s="1" t="s">
        <v>17317</v>
      </c>
      <c r="C5696" s="1" t="s">
        <v>17318</v>
      </c>
      <c r="D5696" s="35" t="s">
        <v>17319</v>
      </c>
      <c r="E5696" s="36">
        <v>975000</v>
      </c>
      <c r="F5696" s="1" t="s">
        <v>7</v>
      </c>
    </row>
    <row r="5697" spans="1:6" x14ac:dyDescent="0.3">
      <c r="A5697" s="1" t="s">
        <v>17320</v>
      </c>
      <c r="B5697" s="1" t="s">
        <v>17321</v>
      </c>
      <c r="C5697" s="1" t="s">
        <v>17322</v>
      </c>
      <c r="D5697" s="35" t="s">
        <v>17323</v>
      </c>
      <c r="E5697" s="36">
        <v>2196047</v>
      </c>
      <c r="F5697" s="1" t="s">
        <v>7</v>
      </c>
    </row>
    <row r="5698" spans="1:6" x14ac:dyDescent="0.3">
      <c r="A5698" s="1" t="s">
        <v>17324</v>
      </c>
      <c r="B5698" s="1" t="s">
        <v>17325</v>
      </c>
      <c r="C5698" s="1" t="s">
        <v>17326</v>
      </c>
      <c r="D5698" s="35" t="s">
        <v>17327</v>
      </c>
      <c r="E5698" s="36">
        <v>876904.52</v>
      </c>
      <c r="F5698" s="1" t="s">
        <v>7</v>
      </c>
    </row>
    <row r="5699" spans="1:6" x14ac:dyDescent="0.3">
      <c r="A5699" s="1" t="s">
        <v>17328</v>
      </c>
      <c r="B5699" s="1" t="s">
        <v>17329</v>
      </c>
      <c r="C5699" s="1" t="s">
        <v>17330</v>
      </c>
      <c r="D5699" s="35" t="s">
        <v>17331</v>
      </c>
      <c r="E5699" s="36">
        <v>997377</v>
      </c>
      <c r="F5699" s="1" t="s">
        <v>7</v>
      </c>
    </row>
    <row r="5700" spans="1:6" x14ac:dyDescent="0.3">
      <c r="A5700" s="1" t="s">
        <v>17332</v>
      </c>
      <c r="B5700" s="1" t="s">
        <v>17333</v>
      </c>
      <c r="C5700" s="1" t="s">
        <v>9319</v>
      </c>
      <c r="D5700" s="35" t="s">
        <v>9320</v>
      </c>
      <c r="E5700" s="36">
        <v>833333</v>
      </c>
      <c r="F5700" s="1" t="s">
        <v>3</v>
      </c>
    </row>
    <row r="5701" spans="1:6" x14ac:dyDescent="0.3">
      <c r="A5701" s="1" t="s">
        <v>17334</v>
      </c>
      <c r="B5701" s="1" t="s">
        <v>17335</v>
      </c>
      <c r="C5701" s="1" t="s">
        <v>17336</v>
      </c>
      <c r="D5701" s="35" t="s">
        <v>17337</v>
      </c>
      <c r="E5701" s="36">
        <v>501924</v>
      </c>
      <c r="F5701" s="1" t="s">
        <v>3</v>
      </c>
    </row>
    <row r="5702" spans="1:6" x14ac:dyDescent="0.3">
      <c r="A5702" s="1" t="s">
        <v>17338</v>
      </c>
      <c r="B5702" s="1" t="s">
        <v>17339</v>
      </c>
      <c r="C5702" s="1" t="s">
        <v>17340</v>
      </c>
      <c r="D5702" s="35" t="s">
        <v>17341</v>
      </c>
      <c r="E5702" s="36">
        <v>667270</v>
      </c>
      <c r="F5702" s="1" t="s">
        <v>3</v>
      </c>
    </row>
    <row r="5703" spans="1:6" x14ac:dyDescent="0.3">
      <c r="A5703" s="1" t="s">
        <v>17342</v>
      </c>
      <c r="B5703" s="1" t="s">
        <v>17343</v>
      </c>
      <c r="C5703" s="1" t="s">
        <v>17344</v>
      </c>
      <c r="D5703" s="35" t="s">
        <v>17345</v>
      </c>
      <c r="E5703" s="36">
        <v>429307.28</v>
      </c>
      <c r="F5703" s="1" t="s">
        <v>7</v>
      </c>
    </row>
    <row r="5704" spans="1:6" x14ac:dyDescent="0.3">
      <c r="A5704" s="1" t="s">
        <v>17346</v>
      </c>
      <c r="B5704" s="1" t="s">
        <v>17347</v>
      </c>
      <c r="C5704" s="1" t="s">
        <v>17348</v>
      </c>
      <c r="D5704" s="35" t="s">
        <v>17349</v>
      </c>
      <c r="E5704" s="36">
        <v>1523229.6</v>
      </c>
      <c r="F5704" s="1" t="s">
        <v>7</v>
      </c>
    </row>
    <row r="5705" spans="1:6" x14ac:dyDescent="0.3">
      <c r="A5705" s="1" t="s">
        <v>17350</v>
      </c>
      <c r="B5705" s="1" t="s">
        <v>17351</v>
      </c>
      <c r="C5705" s="1" t="s">
        <v>17352</v>
      </c>
      <c r="D5705" s="35" t="s">
        <v>17353</v>
      </c>
      <c r="E5705" s="36">
        <v>683000</v>
      </c>
      <c r="F5705" s="1" t="s">
        <v>7</v>
      </c>
    </row>
    <row r="5706" spans="1:6" x14ac:dyDescent="0.3">
      <c r="A5706" s="1" t="s">
        <v>17354</v>
      </c>
      <c r="B5706" s="1" t="s">
        <v>17355</v>
      </c>
      <c r="C5706" s="1" t="s">
        <v>17356</v>
      </c>
      <c r="D5706" s="35" t="s">
        <v>17357</v>
      </c>
      <c r="E5706" s="36">
        <v>2019000</v>
      </c>
      <c r="F5706" s="1" t="s">
        <v>7</v>
      </c>
    </row>
    <row r="5707" spans="1:6" x14ac:dyDescent="0.3">
      <c r="A5707" s="1" t="s">
        <v>17358</v>
      </c>
      <c r="B5707" s="1" t="s">
        <v>17359</v>
      </c>
      <c r="C5707" s="1" t="s">
        <v>17360</v>
      </c>
      <c r="D5707" s="35" t="s">
        <v>17361</v>
      </c>
      <c r="E5707" s="36">
        <v>4699500</v>
      </c>
      <c r="F5707" s="1" t="s">
        <v>7</v>
      </c>
    </row>
    <row r="5708" spans="1:6" x14ac:dyDescent="0.3">
      <c r="A5708" s="1" t="s">
        <v>17362</v>
      </c>
      <c r="B5708" s="1" t="s">
        <v>17363</v>
      </c>
      <c r="C5708" s="1" t="s">
        <v>17364</v>
      </c>
      <c r="D5708" s="35" t="s">
        <v>17365</v>
      </c>
      <c r="E5708" s="36">
        <v>595650</v>
      </c>
      <c r="F5708" s="1" t="s">
        <v>3</v>
      </c>
    </row>
    <row r="5709" spans="1:6" x14ac:dyDescent="0.3">
      <c r="A5709" s="1" t="s">
        <v>17366</v>
      </c>
      <c r="B5709" s="1" t="s">
        <v>17367</v>
      </c>
      <c r="C5709" s="1" t="s">
        <v>17368</v>
      </c>
      <c r="D5709" s="35" t="s">
        <v>17369</v>
      </c>
      <c r="E5709" s="36">
        <v>521570</v>
      </c>
      <c r="F5709" s="1" t="s">
        <v>3</v>
      </c>
    </row>
    <row r="5710" spans="1:6" x14ac:dyDescent="0.3">
      <c r="A5710" s="1" t="s">
        <v>17370</v>
      </c>
      <c r="B5710" s="1" t="s">
        <v>17371</v>
      </c>
      <c r="C5710" s="1" t="s">
        <v>17372</v>
      </c>
      <c r="D5710" s="35" t="s">
        <v>17373</v>
      </c>
      <c r="E5710" s="36">
        <v>7990372.4500000002</v>
      </c>
      <c r="F5710" s="1" t="s">
        <v>7</v>
      </c>
    </row>
    <row r="5711" spans="1:6" x14ac:dyDescent="0.3">
      <c r="A5711" s="1" t="s">
        <v>17374</v>
      </c>
      <c r="B5711" s="1" t="s">
        <v>17375</v>
      </c>
      <c r="C5711" s="1" t="s">
        <v>17376</v>
      </c>
      <c r="D5711" s="35" t="s">
        <v>17377</v>
      </c>
      <c r="E5711" s="36">
        <v>206357.41</v>
      </c>
      <c r="F5711" s="1" t="s">
        <v>28</v>
      </c>
    </row>
    <row r="5712" spans="1:6" x14ac:dyDescent="0.3">
      <c r="A5712" s="1" t="s">
        <v>17378</v>
      </c>
      <c r="B5712" s="1" t="s">
        <v>17379</v>
      </c>
      <c r="C5712" s="1" t="s">
        <v>17380</v>
      </c>
      <c r="D5712" s="35" t="s">
        <v>17381</v>
      </c>
      <c r="E5712" s="36">
        <v>215150</v>
      </c>
      <c r="F5712" s="1" t="s">
        <v>3</v>
      </c>
    </row>
    <row r="5713" spans="1:6" x14ac:dyDescent="0.3">
      <c r="A5713" s="1" t="s">
        <v>17382</v>
      </c>
      <c r="B5713" s="1" t="s">
        <v>17383</v>
      </c>
      <c r="C5713" s="1" t="s">
        <v>17384</v>
      </c>
      <c r="D5713" s="35" t="s">
        <v>17385</v>
      </c>
      <c r="E5713" s="36">
        <v>1400000</v>
      </c>
      <c r="F5713" s="1" t="s">
        <v>7</v>
      </c>
    </row>
    <row r="5714" spans="1:6" x14ac:dyDescent="0.3">
      <c r="A5714" s="1" t="s">
        <v>17386</v>
      </c>
      <c r="B5714" s="1" t="s">
        <v>17387</v>
      </c>
      <c r="C5714" s="1" t="s">
        <v>17388</v>
      </c>
      <c r="D5714" s="35" t="s">
        <v>17389</v>
      </c>
      <c r="E5714" s="36">
        <v>6154000</v>
      </c>
      <c r="F5714" s="1" t="s">
        <v>438</v>
      </c>
    </row>
    <row r="5715" spans="1:6" x14ac:dyDescent="0.3">
      <c r="A5715" s="1" t="s">
        <v>17390</v>
      </c>
      <c r="B5715" s="1" t="s">
        <v>17391</v>
      </c>
      <c r="C5715" s="1" t="s">
        <v>17392</v>
      </c>
      <c r="D5715" s="35" t="s">
        <v>17393</v>
      </c>
      <c r="E5715" s="36">
        <v>3879838</v>
      </c>
      <c r="F5715" s="1" t="s">
        <v>7</v>
      </c>
    </row>
    <row r="5716" spans="1:6" x14ac:dyDescent="0.3">
      <c r="A5716" s="1" t="s">
        <v>17394</v>
      </c>
      <c r="B5716" s="1" t="s">
        <v>17395</v>
      </c>
      <c r="C5716" s="1" t="s">
        <v>9168</v>
      </c>
      <c r="D5716" s="35" t="s">
        <v>9169</v>
      </c>
      <c r="E5716" s="36">
        <v>2411800</v>
      </c>
      <c r="F5716" s="1" t="s">
        <v>28</v>
      </c>
    </row>
    <row r="5717" spans="1:6" x14ac:dyDescent="0.3">
      <c r="A5717" s="1" t="s">
        <v>17396</v>
      </c>
      <c r="B5717" s="1" t="s">
        <v>17397</v>
      </c>
      <c r="C5717" s="1" t="s">
        <v>17398</v>
      </c>
      <c r="D5717" s="35" t="s">
        <v>17399</v>
      </c>
      <c r="E5717" s="36">
        <v>243770</v>
      </c>
      <c r="F5717" s="1" t="s">
        <v>7</v>
      </c>
    </row>
    <row r="5718" spans="1:6" x14ac:dyDescent="0.3">
      <c r="A5718" s="1" t="s">
        <v>17400</v>
      </c>
      <c r="B5718" s="1" t="s">
        <v>17401</v>
      </c>
      <c r="C5718" s="1" t="s">
        <v>17402</v>
      </c>
      <c r="D5718" s="35" t="s">
        <v>17403</v>
      </c>
      <c r="E5718" s="36">
        <v>2506160</v>
      </c>
      <c r="F5718" s="1" t="s">
        <v>7</v>
      </c>
    </row>
    <row r="5719" spans="1:6" x14ac:dyDescent="0.3">
      <c r="A5719" s="1" t="s">
        <v>17404</v>
      </c>
      <c r="B5719" s="1" t="s">
        <v>17405</v>
      </c>
      <c r="C5719" s="1" t="s">
        <v>17406</v>
      </c>
      <c r="D5719" s="35" t="s">
        <v>17407</v>
      </c>
      <c r="E5719" s="36">
        <v>684660</v>
      </c>
      <c r="F5719" s="1" t="s">
        <v>7</v>
      </c>
    </row>
    <row r="5720" spans="1:6" x14ac:dyDescent="0.3">
      <c r="A5720" s="1" t="s">
        <v>17408</v>
      </c>
      <c r="B5720" s="1" t="s">
        <v>17409</v>
      </c>
      <c r="C5720" s="1" t="s">
        <v>17410</v>
      </c>
      <c r="D5720" s="35" t="s">
        <v>17411</v>
      </c>
      <c r="E5720" s="36">
        <v>344416</v>
      </c>
      <c r="F5720" s="1" t="s">
        <v>28</v>
      </c>
    </row>
    <row r="5721" spans="1:6" x14ac:dyDescent="0.3">
      <c r="A5721" s="1" t="s">
        <v>17412</v>
      </c>
      <c r="B5721" s="1" t="s">
        <v>17413</v>
      </c>
      <c r="C5721" s="1" t="s">
        <v>17414</v>
      </c>
      <c r="D5721" s="35" t="s">
        <v>17415</v>
      </c>
      <c r="E5721" s="36">
        <v>502700</v>
      </c>
      <c r="F5721" s="1" t="s">
        <v>7</v>
      </c>
    </row>
    <row r="5722" spans="1:6" x14ac:dyDescent="0.3">
      <c r="A5722" s="1" t="s">
        <v>17416</v>
      </c>
      <c r="B5722" s="1" t="s">
        <v>17417</v>
      </c>
      <c r="C5722" s="1" t="s">
        <v>17418</v>
      </c>
      <c r="D5722" s="35" t="s">
        <v>17419</v>
      </c>
      <c r="E5722" s="36">
        <v>450000</v>
      </c>
      <c r="F5722" s="1" t="s">
        <v>3</v>
      </c>
    </row>
    <row r="5723" spans="1:6" x14ac:dyDescent="0.3">
      <c r="A5723" s="1" t="s">
        <v>17420</v>
      </c>
      <c r="B5723" s="1" t="s">
        <v>17421</v>
      </c>
      <c r="C5723" s="1" t="s">
        <v>17422</v>
      </c>
      <c r="D5723" s="35" t="s">
        <v>17423</v>
      </c>
      <c r="E5723" s="36">
        <v>428000</v>
      </c>
      <c r="F5723" s="1" t="s">
        <v>7</v>
      </c>
    </row>
    <row r="5724" spans="1:6" x14ac:dyDescent="0.3">
      <c r="A5724" s="1" t="s">
        <v>17424</v>
      </c>
      <c r="B5724" s="1" t="s">
        <v>17425</v>
      </c>
      <c r="C5724" s="1" t="s">
        <v>17426</v>
      </c>
      <c r="D5724" s="35" t="s">
        <v>17427</v>
      </c>
      <c r="E5724" s="36">
        <v>1272840</v>
      </c>
      <c r="F5724" s="1" t="s">
        <v>7</v>
      </c>
    </row>
    <row r="5725" spans="1:6" x14ac:dyDescent="0.3">
      <c r="A5725" s="1" t="s">
        <v>17428</v>
      </c>
      <c r="B5725" s="1" t="s">
        <v>17429</v>
      </c>
      <c r="C5725" s="1" t="s">
        <v>17430</v>
      </c>
      <c r="D5725" s="35" t="s">
        <v>17431</v>
      </c>
      <c r="E5725" s="36">
        <v>546670</v>
      </c>
      <c r="F5725" s="1" t="s">
        <v>7</v>
      </c>
    </row>
    <row r="5726" spans="1:6" x14ac:dyDescent="0.3">
      <c r="A5726" s="1" t="s">
        <v>17432</v>
      </c>
      <c r="B5726" s="1" t="s">
        <v>17433</v>
      </c>
      <c r="C5726" s="1" t="s">
        <v>17434</v>
      </c>
      <c r="D5726" s="35" t="s">
        <v>17435</v>
      </c>
      <c r="E5726" s="36">
        <v>464700</v>
      </c>
      <c r="F5726" s="1" t="s">
        <v>3</v>
      </c>
    </row>
    <row r="5727" spans="1:6" x14ac:dyDescent="0.3">
      <c r="A5727" s="1" t="s">
        <v>17436</v>
      </c>
      <c r="B5727" s="1" t="s">
        <v>17437</v>
      </c>
      <c r="C5727" s="1" t="s">
        <v>17438</v>
      </c>
      <c r="D5727" s="35" t="s">
        <v>17439</v>
      </c>
      <c r="E5727" s="36">
        <v>1042469</v>
      </c>
      <c r="F5727" s="1" t="s">
        <v>28</v>
      </c>
    </row>
    <row r="5728" spans="1:6" x14ac:dyDescent="0.3">
      <c r="A5728" s="1" t="s">
        <v>17440</v>
      </c>
      <c r="B5728" s="1" t="s">
        <v>17441</v>
      </c>
      <c r="C5728" s="1" t="s">
        <v>17442</v>
      </c>
      <c r="D5728" s="35" t="s">
        <v>17443</v>
      </c>
      <c r="E5728" s="36">
        <v>707400</v>
      </c>
      <c r="F5728" s="1" t="s">
        <v>28</v>
      </c>
    </row>
    <row r="5729" spans="1:6" x14ac:dyDescent="0.3">
      <c r="A5729" s="1" t="s">
        <v>17444</v>
      </c>
      <c r="B5729" s="1" t="s">
        <v>17445</v>
      </c>
      <c r="C5729" s="1" t="s">
        <v>17446</v>
      </c>
      <c r="D5729" s="35" t="s">
        <v>17447</v>
      </c>
      <c r="E5729" s="36">
        <v>624000</v>
      </c>
      <c r="F5729" s="1" t="s">
        <v>7</v>
      </c>
    </row>
    <row r="5730" spans="1:6" x14ac:dyDescent="0.3">
      <c r="A5730" s="1" t="s">
        <v>17448</v>
      </c>
      <c r="B5730" s="1" t="s">
        <v>17449</v>
      </c>
      <c r="C5730" s="1" t="s">
        <v>17450</v>
      </c>
      <c r="D5730" s="35" t="s">
        <v>17451</v>
      </c>
      <c r="E5730" s="36">
        <v>296120</v>
      </c>
      <c r="F5730" s="1" t="s">
        <v>3</v>
      </c>
    </row>
    <row r="5731" spans="1:6" x14ac:dyDescent="0.3">
      <c r="A5731" s="1" t="s">
        <v>17452</v>
      </c>
      <c r="B5731" s="1" t="s">
        <v>17453</v>
      </c>
      <c r="C5731" s="1" t="s">
        <v>17454</v>
      </c>
      <c r="D5731" s="35" t="s">
        <v>17455</v>
      </c>
      <c r="E5731" s="36">
        <v>346858.72</v>
      </c>
      <c r="F5731" s="1" t="s">
        <v>3</v>
      </c>
    </row>
    <row r="5732" spans="1:6" x14ac:dyDescent="0.3">
      <c r="A5732" s="1" t="s">
        <v>17456</v>
      </c>
      <c r="B5732" s="1" t="s">
        <v>17457</v>
      </c>
      <c r="C5732" s="1" t="s">
        <v>17458</v>
      </c>
      <c r="D5732" s="35" t="s">
        <v>17459</v>
      </c>
      <c r="E5732" s="36">
        <v>1630000</v>
      </c>
      <c r="F5732" s="1" t="s">
        <v>7</v>
      </c>
    </row>
    <row r="5733" spans="1:6" x14ac:dyDescent="0.3">
      <c r="A5733" s="1" t="s">
        <v>17460</v>
      </c>
      <c r="B5733" s="1" t="s">
        <v>17461</v>
      </c>
      <c r="C5733" s="1" t="s">
        <v>17462</v>
      </c>
      <c r="D5733" s="35" t="s">
        <v>17463</v>
      </c>
      <c r="E5733" s="36">
        <v>349265</v>
      </c>
      <c r="F5733" s="1" t="s">
        <v>3</v>
      </c>
    </row>
    <row r="5734" spans="1:6" x14ac:dyDescent="0.3">
      <c r="A5734" s="1" t="s">
        <v>17464</v>
      </c>
      <c r="B5734" s="1" t="s">
        <v>17465</v>
      </c>
      <c r="C5734" s="1" t="s">
        <v>17466</v>
      </c>
      <c r="D5734" s="35" t="s">
        <v>17467</v>
      </c>
      <c r="E5734" s="36">
        <v>288190</v>
      </c>
      <c r="F5734" s="1" t="s">
        <v>3</v>
      </c>
    </row>
    <row r="5735" spans="1:6" x14ac:dyDescent="0.3">
      <c r="A5735" s="1" t="s">
        <v>17468</v>
      </c>
      <c r="B5735" s="1" t="s">
        <v>17469</v>
      </c>
      <c r="C5735" s="1" t="s">
        <v>17470</v>
      </c>
      <c r="D5735" s="35" t="s">
        <v>17471</v>
      </c>
      <c r="E5735" s="36">
        <v>248374.98</v>
      </c>
      <c r="F5735" s="1" t="s">
        <v>3</v>
      </c>
    </row>
    <row r="5736" spans="1:6" x14ac:dyDescent="0.3">
      <c r="A5736" s="1" t="s">
        <v>17472</v>
      </c>
      <c r="B5736" s="1" t="s">
        <v>17473</v>
      </c>
      <c r="C5736" s="1" t="s">
        <v>17474</v>
      </c>
      <c r="D5736" s="35" t="s">
        <v>17475</v>
      </c>
      <c r="E5736" s="36">
        <v>450000</v>
      </c>
      <c r="F5736" s="1" t="s">
        <v>3</v>
      </c>
    </row>
    <row r="5737" spans="1:6" x14ac:dyDescent="0.3">
      <c r="A5737" s="1" t="s">
        <v>17476</v>
      </c>
      <c r="B5737" s="1" t="s">
        <v>17477</v>
      </c>
      <c r="C5737" s="1" t="s">
        <v>17478</v>
      </c>
      <c r="D5737" s="35" t="s">
        <v>17479</v>
      </c>
      <c r="E5737" s="36">
        <v>2000800</v>
      </c>
      <c r="F5737" s="1" t="s">
        <v>28</v>
      </c>
    </row>
    <row r="5738" spans="1:6" x14ac:dyDescent="0.3">
      <c r="A5738" s="1" t="s">
        <v>17480</v>
      </c>
      <c r="B5738" s="1" t="s">
        <v>17481</v>
      </c>
      <c r="C5738" s="1" t="s">
        <v>17482</v>
      </c>
      <c r="D5738" s="35" t="s">
        <v>17483</v>
      </c>
      <c r="E5738" s="36">
        <v>398000</v>
      </c>
      <c r="F5738" s="1" t="s">
        <v>7</v>
      </c>
    </row>
    <row r="5739" spans="1:6" x14ac:dyDescent="0.3">
      <c r="A5739" s="1" t="s">
        <v>17484</v>
      </c>
      <c r="B5739" s="1" t="s">
        <v>17485</v>
      </c>
      <c r="C5739" s="1" t="s">
        <v>17486</v>
      </c>
      <c r="D5739" s="35" t="s">
        <v>17487</v>
      </c>
      <c r="E5739" s="36">
        <v>1056200</v>
      </c>
      <c r="F5739" s="1" t="s">
        <v>7</v>
      </c>
    </row>
    <row r="5740" spans="1:6" x14ac:dyDescent="0.3">
      <c r="A5740" s="1" t="s">
        <v>17488</v>
      </c>
      <c r="B5740" s="1" t="s">
        <v>17489</v>
      </c>
      <c r="C5740" s="1" t="s">
        <v>17490</v>
      </c>
      <c r="D5740" s="35" t="s">
        <v>17491</v>
      </c>
      <c r="E5740" s="36">
        <v>3461050</v>
      </c>
      <c r="F5740" s="1" t="s">
        <v>7</v>
      </c>
    </row>
    <row r="5741" spans="1:6" x14ac:dyDescent="0.3">
      <c r="A5741" s="1" t="s">
        <v>17492</v>
      </c>
      <c r="B5741" s="1" t="s">
        <v>17493</v>
      </c>
      <c r="C5741" s="1" t="s">
        <v>17494</v>
      </c>
      <c r="D5741" s="35" t="s">
        <v>17495</v>
      </c>
      <c r="E5741" s="36">
        <v>452410</v>
      </c>
      <c r="F5741" s="1" t="s">
        <v>3</v>
      </c>
    </row>
    <row r="5742" spans="1:6" x14ac:dyDescent="0.3">
      <c r="A5742" s="1" t="s">
        <v>17496</v>
      </c>
      <c r="B5742" s="1" t="s">
        <v>17497</v>
      </c>
      <c r="C5742" s="1" t="s">
        <v>17498</v>
      </c>
      <c r="D5742" s="35" t="s">
        <v>17499</v>
      </c>
      <c r="E5742" s="36">
        <v>406592</v>
      </c>
      <c r="F5742" s="1" t="s">
        <v>28</v>
      </c>
    </row>
    <row r="5743" spans="1:6" x14ac:dyDescent="0.3">
      <c r="A5743" s="1" t="s">
        <v>17500</v>
      </c>
      <c r="B5743" s="1" t="s">
        <v>16983</v>
      </c>
      <c r="C5743" s="1" t="s">
        <v>17501</v>
      </c>
      <c r="D5743" s="35" t="s">
        <v>17502</v>
      </c>
      <c r="E5743" s="36">
        <v>2489200</v>
      </c>
      <c r="F5743" s="1" t="s">
        <v>28</v>
      </c>
    </row>
    <row r="5744" spans="1:6" x14ac:dyDescent="0.3">
      <c r="A5744" s="1" t="s">
        <v>17503</v>
      </c>
      <c r="B5744" s="1" t="s">
        <v>17504</v>
      </c>
      <c r="C5744" s="1" t="s">
        <v>17505</v>
      </c>
      <c r="D5744" s="35" t="s">
        <v>17506</v>
      </c>
      <c r="E5744" s="36">
        <v>343200</v>
      </c>
      <c r="F5744" s="1" t="s">
        <v>3</v>
      </c>
    </row>
    <row r="5745" spans="1:6" x14ac:dyDescent="0.3">
      <c r="A5745" s="1" t="s">
        <v>17507</v>
      </c>
      <c r="B5745" s="1" t="s">
        <v>17508</v>
      </c>
      <c r="C5745" s="1" t="s">
        <v>17509</v>
      </c>
      <c r="D5745" s="35" t="s">
        <v>17510</v>
      </c>
      <c r="E5745" s="36">
        <v>249800</v>
      </c>
      <c r="F5745" s="1" t="s">
        <v>7</v>
      </c>
    </row>
    <row r="5746" spans="1:6" x14ac:dyDescent="0.3">
      <c r="A5746" s="1" t="s">
        <v>17511</v>
      </c>
      <c r="B5746" s="1" t="s">
        <v>17512</v>
      </c>
      <c r="C5746" s="1" t="s">
        <v>9001</v>
      </c>
      <c r="D5746" s="35" t="s">
        <v>9002</v>
      </c>
      <c r="E5746" s="36">
        <v>7608000</v>
      </c>
      <c r="F5746" s="1" t="s">
        <v>438</v>
      </c>
    </row>
    <row r="5747" spans="1:6" x14ac:dyDescent="0.3">
      <c r="A5747" s="1" t="s">
        <v>17513</v>
      </c>
      <c r="B5747" s="1" t="s">
        <v>17514</v>
      </c>
      <c r="C5747" s="1" t="s">
        <v>17515</v>
      </c>
      <c r="D5747" s="35" t="s">
        <v>17516</v>
      </c>
      <c r="E5747" s="36">
        <v>1700000</v>
      </c>
      <c r="F5747" s="1" t="s">
        <v>3</v>
      </c>
    </row>
    <row r="5748" spans="1:6" x14ac:dyDescent="0.3">
      <c r="A5748" s="1" t="s">
        <v>17517</v>
      </c>
      <c r="B5748" s="1" t="s">
        <v>17518</v>
      </c>
      <c r="C5748" s="1" t="s">
        <v>17519</v>
      </c>
      <c r="D5748" s="35" t="s">
        <v>17520</v>
      </c>
      <c r="E5748" s="36">
        <v>580000</v>
      </c>
      <c r="F5748" s="1" t="s">
        <v>7</v>
      </c>
    </row>
    <row r="5749" spans="1:6" x14ac:dyDescent="0.3">
      <c r="A5749" s="1" t="s">
        <v>17521</v>
      </c>
      <c r="B5749" s="1" t="s">
        <v>17522</v>
      </c>
      <c r="C5749" s="1" t="s">
        <v>17523</v>
      </c>
      <c r="D5749" s="35" t="s">
        <v>17524</v>
      </c>
      <c r="E5749" s="36">
        <v>1238800</v>
      </c>
      <c r="F5749" s="1" t="s">
        <v>7</v>
      </c>
    </row>
    <row r="5750" spans="1:6" x14ac:dyDescent="0.3">
      <c r="A5750" s="1" t="s">
        <v>17525</v>
      </c>
      <c r="B5750" s="1" t="s">
        <v>17526</v>
      </c>
      <c r="C5750" s="1" t="s">
        <v>17527</v>
      </c>
      <c r="D5750" s="35" t="s">
        <v>17528</v>
      </c>
      <c r="E5750" s="36">
        <v>660500</v>
      </c>
      <c r="F5750" s="1" t="s">
        <v>28</v>
      </c>
    </row>
    <row r="5751" spans="1:6" x14ac:dyDescent="0.3">
      <c r="A5751" s="1" t="s">
        <v>17529</v>
      </c>
      <c r="B5751" s="1" t="s">
        <v>17530</v>
      </c>
      <c r="C5751" s="1" t="s">
        <v>17531</v>
      </c>
      <c r="D5751" s="35" t="s">
        <v>17532</v>
      </c>
      <c r="E5751" s="36">
        <v>463728</v>
      </c>
      <c r="F5751" s="1" t="s">
        <v>3</v>
      </c>
    </row>
    <row r="5752" spans="1:6" x14ac:dyDescent="0.3">
      <c r="A5752" s="1" t="s">
        <v>17533</v>
      </c>
      <c r="B5752" s="1" t="s">
        <v>17534</v>
      </c>
      <c r="C5752" s="1" t="s">
        <v>9601</v>
      </c>
      <c r="D5752" s="35" t="s">
        <v>9602</v>
      </c>
      <c r="E5752" s="36">
        <v>710900</v>
      </c>
      <c r="F5752" s="1" t="s">
        <v>7</v>
      </c>
    </row>
    <row r="5753" spans="1:6" x14ac:dyDescent="0.3">
      <c r="A5753" s="1" t="s">
        <v>17535</v>
      </c>
      <c r="B5753" s="1" t="s">
        <v>17536</v>
      </c>
      <c r="C5753" s="1" t="s">
        <v>17537</v>
      </c>
      <c r="D5753" s="35" t="s">
        <v>17538</v>
      </c>
      <c r="E5753" s="36">
        <v>399440</v>
      </c>
      <c r="F5753" s="1" t="s">
        <v>7</v>
      </c>
    </row>
    <row r="5754" spans="1:6" x14ac:dyDescent="0.3">
      <c r="A5754" s="1" t="s">
        <v>17539</v>
      </c>
      <c r="B5754" s="1" t="s">
        <v>17540</v>
      </c>
      <c r="C5754" s="1" t="s">
        <v>17541</v>
      </c>
      <c r="D5754" s="35" t="s">
        <v>17542</v>
      </c>
      <c r="E5754" s="36">
        <v>227980</v>
      </c>
      <c r="F5754" s="1" t="s">
        <v>28</v>
      </c>
    </row>
    <row r="5755" spans="1:6" x14ac:dyDescent="0.3">
      <c r="A5755" s="1" t="s">
        <v>17543</v>
      </c>
      <c r="B5755" s="1" t="s">
        <v>17544</v>
      </c>
      <c r="C5755" s="1" t="s">
        <v>17545</v>
      </c>
      <c r="D5755" s="35" t="s">
        <v>17546</v>
      </c>
      <c r="E5755" s="36">
        <v>9809000</v>
      </c>
      <c r="F5755" s="1" t="s">
        <v>7</v>
      </c>
    </row>
    <row r="5756" spans="1:6" x14ac:dyDescent="0.3">
      <c r="A5756" s="1" t="s">
        <v>17547</v>
      </c>
      <c r="B5756" s="1" t="s">
        <v>17548</v>
      </c>
      <c r="C5756" s="1" t="s">
        <v>17549</v>
      </c>
      <c r="D5756" s="35" t="s">
        <v>17550</v>
      </c>
      <c r="E5756" s="36">
        <v>642000</v>
      </c>
      <c r="F5756" s="1" t="s">
        <v>3</v>
      </c>
    </row>
    <row r="5757" spans="1:6" x14ac:dyDescent="0.3">
      <c r="A5757" s="1" t="s">
        <v>17551</v>
      </c>
      <c r="B5757" s="1" t="s">
        <v>17552</v>
      </c>
      <c r="C5757" s="1" t="s">
        <v>17553</v>
      </c>
      <c r="D5757" s="35" t="s">
        <v>17554</v>
      </c>
      <c r="E5757" s="36">
        <v>1081540</v>
      </c>
      <c r="F5757" s="1" t="s">
        <v>28</v>
      </c>
    </row>
    <row r="5758" spans="1:6" x14ac:dyDescent="0.3">
      <c r="A5758" s="1" t="s">
        <v>17555</v>
      </c>
      <c r="B5758" s="1" t="s">
        <v>17556</v>
      </c>
      <c r="C5758" s="1" t="s">
        <v>9311</v>
      </c>
      <c r="D5758" s="35" t="s">
        <v>9312</v>
      </c>
      <c r="E5758" s="36">
        <v>909000</v>
      </c>
      <c r="F5758" s="1" t="s">
        <v>3</v>
      </c>
    </row>
    <row r="5759" spans="1:6" x14ac:dyDescent="0.3">
      <c r="A5759" s="1" t="s">
        <v>17557</v>
      </c>
      <c r="B5759" s="1" t="s">
        <v>17558</v>
      </c>
      <c r="C5759" s="1" t="s">
        <v>473</v>
      </c>
      <c r="D5759" s="35" t="s">
        <v>474</v>
      </c>
      <c r="E5759" s="36">
        <v>645500</v>
      </c>
      <c r="F5759" s="1" t="s">
        <v>3</v>
      </c>
    </row>
    <row r="5760" spans="1:6" x14ac:dyDescent="0.3">
      <c r="A5760" s="1" t="s">
        <v>17559</v>
      </c>
      <c r="B5760" s="1" t="s">
        <v>17560</v>
      </c>
      <c r="C5760" s="1" t="s">
        <v>16902</v>
      </c>
      <c r="D5760" s="35" t="s">
        <v>16903</v>
      </c>
      <c r="E5760" s="36">
        <v>2495000</v>
      </c>
      <c r="F5760" s="1" t="s">
        <v>7</v>
      </c>
    </row>
    <row r="5761" spans="1:6" x14ac:dyDescent="0.3">
      <c r="A5761" s="1" t="s">
        <v>17561</v>
      </c>
      <c r="B5761" s="1" t="s">
        <v>17562</v>
      </c>
      <c r="C5761" s="1" t="s">
        <v>17563</v>
      </c>
      <c r="D5761" s="35" t="s">
        <v>17564</v>
      </c>
      <c r="E5761" s="36">
        <v>563400</v>
      </c>
      <c r="F5761" s="1" t="s">
        <v>3</v>
      </c>
    </row>
    <row r="5762" spans="1:6" x14ac:dyDescent="0.3">
      <c r="A5762" s="1" t="s">
        <v>17565</v>
      </c>
      <c r="B5762" s="1" t="s">
        <v>17566</v>
      </c>
      <c r="C5762" s="1" t="s">
        <v>17567</v>
      </c>
      <c r="D5762" s="35" t="s">
        <v>17568</v>
      </c>
      <c r="E5762" s="36">
        <v>546970</v>
      </c>
      <c r="F5762" s="1" t="s">
        <v>438</v>
      </c>
    </row>
    <row r="5763" spans="1:6" x14ac:dyDescent="0.3">
      <c r="A5763" s="1" t="s">
        <v>17569</v>
      </c>
      <c r="B5763" s="1" t="s">
        <v>17570</v>
      </c>
      <c r="C5763" s="1" t="s">
        <v>17571</v>
      </c>
      <c r="D5763" s="35" t="s">
        <v>17572</v>
      </c>
      <c r="E5763" s="36">
        <v>1396200</v>
      </c>
      <c r="F5763" s="1" t="s">
        <v>7</v>
      </c>
    </row>
    <row r="5764" spans="1:6" x14ac:dyDescent="0.3">
      <c r="A5764" s="1" t="s">
        <v>17573</v>
      </c>
      <c r="B5764" s="1" t="s">
        <v>17574</v>
      </c>
      <c r="C5764" s="1" t="s">
        <v>17575</v>
      </c>
      <c r="D5764" s="35" t="s">
        <v>17576</v>
      </c>
      <c r="E5764" s="36">
        <v>14284722</v>
      </c>
      <c r="F5764" s="1" t="s">
        <v>28</v>
      </c>
    </row>
    <row r="5765" spans="1:6" x14ac:dyDescent="0.3">
      <c r="A5765" s="1" t="s">
        <v>17577</v>
      </c>
      <c r="B5765" s="1" t="s">
        <v>17578</v>
      </c>
      <c r="C5765" s="1" t="s">
        <v>17579</v>
      </c>
      <c r="D5765" s="35" t="s">
        <v>17580</v>
      </c>
      <c r="E5765" s="36">
        <v>216930</v>
      </c>
      <c r="F5765" s="1" t="s">
        <v>7</v>
      </c>
    </row>
    <row r="5766" spans="1:6" x14ac:dyDescent="0.3">
      <c r="A5766" s="1" t="s">
        <v>17581</v>
      </c>
      <c r="B5766" s="1" t="s">
        <v>17582</v>
      </c>
      <c r="C5766" s="1" t="s">
        <v>17583</v>
      </c>
      <c r="D5766" s="35" t="s">
        <v>17584</v>
      </c>
      <c r="E5766" s="36">
        <v>300500</v>
      </c>
      <c r="F5766" s="1" t="s">
        <v>3</v>
      </c>
    </row>
    <row r="5767" spans="1:6" x14ac:dyDescent="0.3">
      <c r="A5767" s="1" t="s">
        <v>17585</v>
      </c>
      <c r="B5767" s="1" t="s">
        <v>17586</v>
      </c>
      <c r="C5767" s="1" t="s">
        <v>17587</v>
      </c>
      <c r="D5767" s="35" t="s">
        <v>17588</v>
      </c>
      <c r="E5767" s="36">
        <v>424000</v>
      </c>
      <c r="F5767" s="1" t="s">
        <v>7</v>
      </c>
    </row>
    <row r="5768" spans="1:6" x14ac:dyDescent="0.3">
      <c r="A5768" s="1" t="s">
        <v>17589</v>
      </c>
      <c r="B5768" s="1" t="s">
        <v>17590</v>
      </c>
      <c r="C5768" s="1" t="s">
        <v>17591</v>
      </c>
      <c r="D5768" s="35" t="s">
        <v>17592</v>
      </c>
      <c r="E5768" s="36">
        <v>620790</v>
      </c>
      <c r="F5768" s="1" t="s">
        <v>7</v>
      </c>
    </row>
    <row r="5769" spans="1:6" x14ac:dyDescent="0.3">
      <c r="A5769" s="1" t="s">
        <v>17593</v>
      </c>
      <c r="B5769" s="1" t="s">
        <v>17594</v>
      </c>
      <c r="C5769" s="1" t="s">
        <v>17595</v>
      </c>
      <c r="D5769" s="35" t="s">
        <v>17596</v>
      </c>
      <c r="E5769" s="36">
        <v>1297400</v>
      </c>
      <c r="F5769" s="1" t="s">
        <v>7</v>
      </c>
    </row>
    <row r="5770" spans="1:6" x14ac:dyDescent="0.3">
      <c r="A5770" s="1" t="s">
        <v>17597</v>
      </c>
      <c r="B5770" s="1" t="s">
        <v>17598</v>
      </c>
      <c r="C5770" s="1" t="s">
        <v>17599</v>
      </c>
      <c r="D5770" s="35" t="s">
        <v>17600</v>
      </c>
      <c r="E5770" s="36">
        <v>1152553</v>
      </c>
      <c r="F5770" s="1" t="s">
        <v>7</v>
      </c>
    </row>
    <row r="5771" spans="1:6" x14ac:dyDescent="0.3">
      <c r="A5771" s="1" t="s">
        <v>17601</v>
      </c>
      <c r="B5771" s="1" t="s">
        <v>17602</v>
      </c>
      <c r="C5771" s="1" t="s">
        <v>17603</v>
      </c>
      <c r="D5771" s="35" t="s">
        <v>17604</v>
      </c>
      <c r="E5771" s="36">
        <v>994275</v>
      </c>
      <c r="F5771" s="1" t="s">
        <v>7</v>
      </c>
    </row>
    <row r="5772" spans="1:6" x14ac:dyDescent="0.3">
      <c r="A5772" s="1" t="s">
        <v>17605</v>
      </c>
      <c r="B5772" s="1" t="s">
        <v>17606</v>
      </c>
      <c r="C5772" s="1" t="s">
        <v>16398</v>
      </c>
      <c r="D5772" s="35" t="s">
        <v>16399</v>
      </c>
      <c r="E5772" s="36">
        <v>919600</v>
      </c>
      <c r="F5772" s="1" t="s">
        <v>438</v>
      </c>
    </row>
    <row r="5773" spans="1:6" x14ac:dyDescent="0.3">
      <c r="A5773" s="1" t="s">
        <v>17607</v>
      </c>
      <c r="B5773" s="1" t="s">
        <v>17608</v>
      </c>
      <c r="C5773" s="1" t="s">
        <v>17120</v>
      </c>
      <c r="D5773" s="35" t="s">
        <v>17121</v>
      </c>
      <c r="E5773" s="36">
        <v>2615000</v>
      </c>
      <c r="F5773" s="1" t="s">
        <v>7</v>
      </c>
    </row>
    <row r="5774" spans="1:6" x14ac:dyDescent="0.3">
      <c r="A5774" s="1" t="s">
        <v>17609</v>
      </c>
      <c r="B5774" s="1" t="s">
        <v>17610</v>
      </c>
      <c r="C5774" s="1" t="s">
        <v>5918</v>
      </c>
      <c r="D5774" s="35" t="s">
        <v>5919</v>
      </c>
      <c r="E5774" s="36">
        <v>6384000</v>
      </c>
      <c r="F5774" s="1" t="s">
        <v>7</v>
      </c>
    </row>
    <row r="5775" spans="1:6" x14ac:dyDescent="0.3">
      <c r="A5775" s="1" t="s">
        <v>17611</v>
      </c>
      <c r="B5775" s="1" t="s">
        <v>17612</v>
      </c>
      <c r="C5775" s="1" t="s">
        <v>17014</v>
      </c>
      <c r="D5775" s="35" t="s">
        <v>17015</v>
      </c>
      <c r="E5775" s="36">
        <v>584900</v>
      </c>
      <c r="F5775" s="1" t="s">
        <v>3</v>
      </c>
    </row>
    <row r="5776" spans="1:6" x14ac:dyDescent="0.3">
      <c r="A5776" s="1" t="s">
        <v>17613</v>
      </c>
      <c r="B5776" s="1" t="s">
        <v>17614</v>
      </c>
      <c r="C5776" s="1" t="s">
        <v>17615</v>
      </c>
      <c r="D5776" s="35" t="s">
        <v>17616</v>
      </c>
      <c r="E5776" s="36">
        <v>1567805</v>
      </c>
      <c r="F5776" s="1" t="s">
        <v>7</v>
      </c>
    </row>
    <row r="5777" spans="1:6" x14ac:dyDescent="0.3">
      <c r="A5777" s="1" t="s">
        <v>17617</v>
      </c>
      <c r="B5777" s="1" t="s">
        <v>17618</v>
      </c>
      <c r="C5777" s="1" t="s">
        <v>17619</v>
      </c>
      <c r="D5777" s="35" t="s">
        <v>17620</v>
      </c>
      <c r="E5777" s="36">
        <v>696800</v>
      </c>
      <c r="F5777" s="1" t="s">
        <v>7</v>
      </c>
    </row>
    <row r="5778" spans="1:6" x14ac:dyDescent="0.3">
      <c r="A5778" s="1" t="s">
        <v>17621</v>
      </c>
      <c r="B5778" s="1" t="s">
        <v>17622</v>
      </c>
      <c r="C5778" s="1" t="s">
        <v>16646</v>
      </c>
      <c r="D5778" s="35" t="s">
        <v>16647</v>
      </c>
      <c r="E5778" s="36">
        <v>6258827</v>
      </c>
      <c r="F5778" s="1" t="s">
        <v>7</v>
      </c>
    </row>
    <row r="5779" spans="1:6" x14ac:dyDescent="0.3">
      <c r="A5779" s="1" t="s">
        <v>17623</v>
      </c>
      <c r="B5779" s="1" t="s">
        <v>17624</v>
      </c>
      <c r="C5779" s="1" t="s">
        <v>17625</v>
      </c>
      <c r="D5779" s="35" t="s">
        <v>17626</v>
      </c>
      <c r="E5779" s="36">
        <v>644145.29</v>
      </c>
      <c r="F5779" s="1" t="s">
        <v>7</v>
      </c>
    </row>
    <row r="5780" spans="1:6" x14ac:dyDescent="0.3">
      <c r="A5780" s="1" t="s">
        <v>17627</v>
      </c>
      <c r="B5780" s="1" t="s">
        <v>17628</v>
      </c>
      <c r="C5780" s="1" t="s">
        <v>17629</v>
      </c>
      <c r="D5780" s="35" t="s">
        <v>17630</v>
      </c>
      <c r="E5780" s="36">
        <v>2934235</v>
      </c>
      <c r="F5780" s="1" t="s">
        <v>3</v>
      </c>
    </row>
    <row r="5781" spans="1:6" x14ac:dyDescent="0.3">
      <c r="A5781" s="1" t="s">
        <v>17631</v>
      </c>
      <c r="B5781" s="1" t="s">
        <v>17632</v>
      </c>
      <c r="C5781" s="1" t="s">
        <v>17633</v>
      </c>
      <c r="D5781" s="35" t="s">
        <v>17634</v>
      </c>
      <c r="E5781" s="36">
        <v>3185000</v>
      </c>
      <c r="F5781" s="1" t="s">
        <v>7</v>
      </c>
    </row>
    <row r="5782" spans="1:6" x14ac:dyDescent="0.3">
      <c r="A5782" s="1" t="s">
        <v>17635</v>
      </c>
      <c r="B5782" s="1" t="s">
        <v>17636</v>
      </c>
      <c r="C5782" s="1" t="s">
        <v>17637</v>
      </c>
      <c r="D5782" s="35" t="s">
        <v>17638</v>
      </c>
      <c r="E5782" s="36">
        <v>713226.61</v>
      </c>
      <c r="F5782" s="1" t="s">
        <v>7</v>
      </c>
    </row>
    <row r="5783" spans="1:6" x14ac:dyDescent="0.3">
      <c r="A5783" s="1" t="s">
        <v>17639</v>
      </c>
      <c r="B5783" s="1" t="s">
        <v>17640</v>
      </c>
      <c r="C5783" s="1" t="s">
        <v>17641</v>
      </c>
      <c r="D5783" s="35" t="s">
        <v>17642</v>
      </c>
      <c r="E5783" s="36">
        <v>1291600</v>
      </c>
      <c r="F5783" s="1" t="s">
        <v>7</v>
      </c>
    </row>
    <row r="5784" spans="1:6" x14ac:dyDescent="0.3">
      <c r="A5784" s="1" t="s">
        <v>17643</v>
      </c>
      <c r="B5784" s="1" t="s">
        <v>17644</v>
      </c>
      <c r="C5784" s="1" t="s">
        <v>17645</v>
      </c>
      <c r="D5784" s="35" t="s">
        <v>17646</v>
      </c>
      <c r="E5784" s="36">
        <v>1689400</v>
      </c>
      <c r="F5784" s="1" t="s">
        <v>28</v>
      </c>
    </row>
    <row r="5785" spans="1:6" x14ac:dyDescent="0.3">
      <c r="A5785" s="1" t="s">
        <v>17647</v>
      </c>
      <c r="B5785" s="1" t="s">
        <v>17648</v>
      </c>
      <c r="C5785" s="1" t="s">
        <v>17649</v>
      </c>
      <c r="D5785" s="35" t="s">
        <v>17650</v>
      </c>
      <c r="E5785" s="36">
        <v>1983500</v>
      </c>
      <c r="F5785" s="1" t="s">
        <v>7</v>
      </c>
    </row>
    <row r="5786" spans="1:6" x14ac:dyDescent="0.3">
      <c r="A5786" s="1" t="s">
        <v>17651</v>
      </c>
      <c r="B5786" s="1" t="s">
        <v>17652</v>
      </c>
      <c r="C5786" s="1" t="s">
        <v>16252</v>
      </c>
      <c r="D5786" s="35" t="s">
        <v>16253</v>
      </c>
      <c r="E5786" s="36">
        <v>7990284</v>
      </c>
      <c r="F5786" s="1" t="s">
        <v>7</v>
      </c>
    </row>
    <row r="5787" spans="1:6" x14ac:dyDescent="0.3">
      <c r="A5787" s="1" t="s">
        <v>17653</v>
      </c>
      <c r="B5787" s="1" t="s">
        <v>17654</v>
      </c>
      <c r="C5787" s="1" t="s">
        <v>17655</v>
      </c>
      <c r="D5787" s="35" t="s">
        <v>17656</v>
      </c>
      <c r="E5787" s="36">
        <v>979000</v>
      </c>
      <c r="F5787" s="1" t="s">
        <v>7</v>
      </c>
    </row>
    <row r="5788" spans="1:6" x14ac:dyDescent="0.3">
      <c r="A5788" s="1" t="s">
        <v>17657</v>
      </c>
      <c r="B5788" s="1" t="s">
        <v>17658</v>
      </c>
      <c r="C5788" s="1" t="s">
        <v>17659</v>
      </c>
      <c r="D5788" s="35" t="s">
        <v>17660</v>
      </c>
      <c r="E5788" s="36">
        <v>1752900</v>
      </c>
      <c r="F5788" s="1" t="s">
        <v>7</v>
      </c>
    </row>
    <row r="5789" spans="1:6" x14ac:dyDescent="0.3">
      <c r="A5789" s="1" t="s">
        <v>17661</v>
      </c>
      <c r="B5789" s="1" t="s">
        <v>17662</v>
      </c>
      <c r="C5789" s="1" t="s">
        <v>17663</v>
      </c>
      <c r="D5789" s="35" t="s">
        <v>17664</v>
      </c>
      <c r="E5789" s="36">
        <v>1534700</v>
      </c>
      <c r="F5789" s="1" t="s">
        <v>7</v>
      </c>
    </row>
    <row r="5790" spans="1:6" x14ac:dyDescent="0.3">
      <c r="A5790" s="1" t="s">
        <v>17665</v>
      </c>
      <c r="B5790" s="1" t="s">
        <v>17666</v>
      </c>
      <c r="C5790" s="1" t="s">
        <v>17667</v>
      </c>
      <c r="D5790" s="35" t="s">
        <v>17668</v>
      </c>
      <c r="E5790" s="36">
        <v>808300</v>
      </c>
      <c r="F5790" s="1" t="s">
        <v>7</v>
      </c>
    </row>
    <row r="5791" spans="1:6" x14ac:dyDescent="0.3">
      <c r="A5791" s="1" t="s">
        <v>17669</v>
      </c>
      <c r="B5791" s="1" t="s">
        <v>17670</v>
      </c>
      <c r="C5791" s="1" t="s">
        <v>17671</v>
      </c>
      <c r="D5791" s="35" t="s">
        <v>17672</v>
      </c>
      <c r="E5791" s="36">
        <v>376900</v>
      </c>
      <c r="F5791" s="1" t="s">
        <v>3</v>
      </c>
    </row>
    <row r="5792" spans="1:6" x14ac:dyDescent="0.3">
      <c r="A5792" s="1" t="s">
        <v>17673</v>
      </c>
      <c r="B5792" s="1" t="s">
        <v>17674</v>
      </c>
      <c r="C5792" s="1" t="s">
        <v>17675</v>
      </c>
      <c r="D5792" s="35" t="s">
        <v>17676</v>
      </c>
      <c r="E5792" s="36">
        <v>2878250</v>
      </c>
      <c r="F5792" s="1" t="s">
        <v>7</v>
      </c>
    </row>
    <row r="5793" spans="1:6" x14ac:dyDescent="0.3">
      <c r="A5793" s="1" t="s">
        <v>17677</v>
      </c>
      <c r="B5793" s="1" t="s">
        <v>17678</v>
      </c>
      <c r="C5793" s="1" t="s">
        <v>16426</v>
      </c>
      <c r="D5793" s="35" t="s">
        <v>16427</v>
      </c>
      <c r="E5793" s="36">
        <v>893755</v>
      </c>
      <c r="F5793" s="1" t="s">
        <v>7</v>
      </c>
    </row>
    <row r="5794" spans="1:6" x14ac:dyDescent="0.3">
      <c r="A5794" s="1" t="s">
        <v>17679</v>
      </c>
      <c r="B5794" s="1" t="s">
        <v>17680</v>
      </c>
      <c r="C5794" s="1" t="s">
        <v>16608</v>
      </c>
      <c r="D5794" s="35" t="s">
        <v>16609</v>
      </c>
      <c r="E5794" s="36">
        <v>4237010</v>
      </c>
      <c r="F5794" s="1" t="s">
        <v>7</v>
      </c>
    </row>
    <row r="5795" spans="1:6" x14ac:dyDescent="0.3">
      <c r="A5795" s="1" t="s">
        <v>17681</v>
      </c>
      <c r="B5795" s="1" t="s">
        <v>17682</v>
      </c>
      <c r="C5795" s="1" t="s">
        <v>17683</v>
      </c>
      <c r="D5795" s="35" t="s">
        <v>17684</v>
      </c>
      <c r="E5795" s="36">
        <v>715000</v>
      </c>
      <c r="F5795" s="1" t="s">
        <v>7</v>
      </c>
    </row>
    <row r="5796" spans="1:6" x14ac:dyDescent="0.3">
      <c r="A5796" s="1" t="s">
        <v>17685</v>
      </c>
      <c r="B5796" s="1" t="s">
        <v>17686</v>
      </c>
      <c r="C5796" s="1" t="s">
        <v>17687</v>
      </c>
      <c r="D5796" s="35" t="s">
        <v>17688</v>
      </c>
      <c r="E5796" s="36">
        <v>7450000</v>
      </c>
      <c r="F5796" s="1" t="s">
        <v>7</v>
      </c>
    </row>
    <row r="5797" spans="1:6" x14ac:dyDescent="0.3">
      <c r="A5797" s="1" t="s">
        <v>17689</v>
      </c>
      <c r="B5797" s="1" t="s">
        <v>17690</v>
      </c>
      <c r="C5797" s="1" t="s">
        <v>13287</v>
      </c>
      <c r="D5797" s="35" t="s">
        <v>13288</v>
      </c>
      <c r="E5797" s="36">
        <v>1980000</v>
      </c>
      <c r="F5797" s="1" t="s">
        <v>7</v>
      </c>
    </row>
    <row r="5798" spans="1:6" x14ac:dyDescent="0.3">
      <c r="A5798" s="1" t="s">
        <v>17691</v>
      </c>
      <c r="B5798" s="1" t="s">
        <v>17692</v>
      </c>
      <c r="C5798" s="1" t="s">
        <v>17693</v>
      </c>
      <c r="D5798" s="35" t="s">
        <v>17694</v>
      </c>
      <c r="E5798" s="36">
        <v>6451000</v>
      </c>
      <c r="F5798" s="1" t="s">
        <v>7</v>
      </c>
    </row>
    <row r="5799" spans="1:6" x14ac:dyDescent="0.3">
      <c r="A5799" s="1" t="s">
        <v>17695</v>
      </c>
      <c r="B5799" s="1" t="s">
        <v>17696</v>
      </c>
      <c r="C5799" s="1" t="s">
        <v>17637</v>
      </c>
      <c r="D5799" s="35" t="s">
        <v>17638</v>
      </c>
      <c r="E5799" s="36">
        <v>559000</v>
      </c>
      <c r="F5799" s="1" t="s">
        <v>7</v>
      </c>
    </row>
    <row r="5800" spans="1:6" x14ac:dyDescent="0.3">
      <c r="A5800" s="1" t="s">
        <v>17697</v>
      </c>
      <c r="B5800" s="1" t="s">
        <v>17698</v>
      </c>
      <c r="C5800" s="1" t="s">
        <v>17699</v>
      </c>
      <c r="D5800" s="35" t="s">
        <v>17700</v>
      </c>
      <c r="E5800" s="36">
        <v>192370</v>
      </c>
      <c r="F5800" s="1" t="s">
        <v>7</v>
      </c>
    </row>
    <row r="5801" spans="1:6" x14ac:dyDescent="0.3">
      <c r="A5801" s="1" t="s">
        <v>17701</v>
      </c>
      <c r="B5801" s="1" t="s">
        <v>17702</v>
      </c>
      <c r="C5801" s="1" t="s">
        <v>17703</v>
      </c>
      <c r="D5801" s="35" t="s">
        <v>17704</v>
      </c>
      <c r="E5801" s="36">
        <v>1895824.52</v>
      </c>
      <c r="F5801" s="1" t="s">
        <v>7</v>
      </c>
    </row>
    <row r="5802" spans="1:6" x14ac:dyDescent="0.3">
      <c r="A5802" s="1" t="s">
        <v>17705</v>
      </c>
      <c r="B5802" s="1" t="s">
        <v>17706</v>
      </c>
      <c r="C5802" s="1" t="s">
        <v>17707</v>
      </c>
      <c r="D5802" s="35" t="s">
        <v>17708</v>
      </c>
      <c r="E5802" s="36">
        <v>524850</v>
      </c>
      <c r="F5802" s="1" t="s">
        <v>3</v>
      </c>
    </row>
    <row r="5803" spans="1:6" x14ac:dyDescent="0.3">
      <c r="A5803" s="1" t="s">
        <v>17709</v>
      </c>
      <c r="B5803" s="1" t="s">
        <v>17710</v>
      </c>
      <c r="C5803" s="1" t="s">
        <v>17711</v>
      </c>
      <c r="D5803" s="35" t="s">
        <v>17712</v>
      </c>
      <c r="E5803" s="36">
        <v>360432</v>
      </c>
      <c r="F5803" s="1" t="s">
        <v>3</v>
      </c>
    </row>
    <row r="5804" spans="1:6" x14ac:dyDescent="0.3">
      <c r="A5804" s="1" t="s">
        <v>17713</v>
      </c>
      <c r="B5804" s="1" t="s">
        <v>17714</v>
      </c>
      <c r="C5804" s="1" t="s">
        <v>17715</v>
      </c>
      <c r="D5804" s="35" t="s">
        <v>17716</v>
      </c>
      <c r="E5804" s="36">
        <v>228500</v>
      </c>
      <c r="F5804" s="1" t="s">
        <v>7</v>
      </c>
    </row>
    <row r="5805" spans="1:6" x14ac:dyDescent="0.3">
      <c r="A5805" s="1" t="s">
        <v>17717</v>
      </c>
      <c r="B5805" s="1" t="s">
        <v>17718</v>
      </c>
      <c r="C5805" s="1" t="s">
        <v>17719</v>
      </c>
      <c r="D5805" s="35" t="s">
        <v>17720</v>
      </c>
      <c r="E5805" s="36">
        <v>639899</v>
      </c>
      <c r="F5805" s="1" t="s">
        <v>7</v>
      </c>
    </row>
    <row r="5806" spans="1:6" x14ac:dyDescent="0.3">
      <c r="A5806" s="1" t="s">
        <v>17721</v>
      </c>
      <c r="B5806" s="1" t="s">
        <v>17722</v>
      </c>
      <c r="C5806" s="1" t="s">
        <v>17723</v>
      </c>
      <c r="D5806" s="35" t="s">
        <v>17724</v>
      </c>
      <c r="E5806" s="36">
        <v>315971</v>
      </c>
      <c r="F5806" s="1" t="s">
        <v>3</v>
      </c>
    </row>
    <row r="5807" spans="1:6" x14ac:dyDescent="0.3">
      <c r="A5807" s="1" t="s">
        <v>17725</v>
      </c>
      <c r="B5807" s="1" t="s">
        <v>17726</v>
      </c>
      <c r="C5807" s="1" t="s">
        <v>17727</v>
      </c>
      <c r="D5807" s="35" t="s">
        <v>17728</v>
      </c>
      <c r="E5807" s="36">
        <v>4163165</v>
      </c>
      <c r="F5807" s="1" t="s">
        <v>7</v>
      </c>
    </row>
    <row r="5808" spans="1:6" x14ac:dyDescent="0.3">
      <c r="A5808" s="1" t="s">
        <v>17729</v>
      </c>
      <c r="B5808" s="1" t="s">
        <v>17730</v>
      </c>
      <c r="C5808" s="1" t="s">
        <v>17731</v>
      </c>
      <c r="D5808" s="35" t="s">
        <v>17732</v>
      </c>
      <c r="E5808" s="36">
        <v>820000</v>
      </c>
      <c r="F5808" s="1" t="s">
        <v>7</v>
      </c>
    </row>
    <row r="5809" spans="1:6" x14ac:dyDescent="0.3">
      <c r="A5809" s="1" t="s">
        <v>17733</v>
      </c>
      <c r="B5809" s="1" t="s">
        <v>17734</v>
      </c>
      <c r="C5809" s="1" t="s">
        <v>17675</v>
      </c>
      <c r="D5809" s="35" t="s">
        <v>17676</v>
      </c>
      <c r="E5809" s="36">
        <v>1941190</v>
      </c>
      <c r="F5809" s="1" t="s">
        <v>7</v>
      </c>
    </row>
    <row r="5810" spans="1:6" x14ac:dyDescent="0.3">
      <c r="A5810" s="1" t="s">
        <v>17735</v>
      </c>
      <c r="B5810" s="1" t="s">
        <v>17736</v>
      </c>
      <c r="C5810" s="1" t="s">
        <v>16902</v>
      </c>
      <c r="D5810" s="35" t="s">
        <v>16903</v>
      </c>
      <c r="E5810" s="36">
        <v>1424000</v>
      </c>
      <c r="F5810" s="1" t="s">
        <v>7</v>
      </c>
    </row>
    <row r="5811" spans="1:6" x14ac:dyDescent="0.3">
      <c r="A5811" s="1" t="s">
        <v>17737</v>
      </c>
      <c r="B5811" s="1" t="s">
        <v>17738</v>
      </c>
      <c r="C5811" s="1" t="s">
        <v>17739</v>
      </c>
      <c r="D5811" s="35" t="s">
        <v>17740</v>
      </c>
      <c r="E5811" s="36">
        <v>496100</v>
      </c>
      <c r="F5811" s="1" t="s">
        <v>7</v>
      </c>
    </row>
    <row r="5812" spans="1:6" x14ac:dyDescent="0.3">
      <c r="A5812" s="1" t="s">
        <v>17741</v>
      </c>
      <c r="B5812" s="1" t="s">
        <v>17742</v>
      </c>
      <c r="C5812" s="1" t="s">
        <v>17218</v>
      </c>
      <c r="D5812" s="35" t="s">
        <v>17219</v>
      </c>
      <c r="E5812" s="36">
        <v>3662811</v>
      </c>
      <c r="F5812" s="1" t="s">
        <v>438</v>
      </c>
    </row>
    <row r="5813" spans="1:6" x14ac:dyDescent="0.3">
      <c r="A5813" s="1" t="s">
        <v>17743</v>
      </c>
      <c r="B5813" s="1" t="s">
        <v>17744</v>
      </c>
      <c r="C5813" s="1" t="s">
        <v>17745</v>
      </c>
      <c r="D5813" s="35" t="s">
        <v>17746</v>
      </c>
      <c r="E5813" s="36">
        <v>517280</v>
      </c>
      <c r="F5813" s="1" t="s">
        <v>7</v>
      </c>
    </row>
    <row r="5814" spans="1:6" x14ac:dyDescent="0.3">
      <c r="A5814" s="1" t="s">
        <v>17747</v>
      </c>
      <c r="B5814" s="1" t="s">
        <v>17748</v>
      </c>
      <c r="C5814" s="1" t="s">
        <v>17749</v>
      </c>
      <c r="D5814" s="35" t="s">
        <v>17750</v>
      </c>
      <c r="E5814" s="36">
        <v>544750</v>
      </c>
      <c r="F5814" s="1" t="s">
        <v>7</v>
      </c>
    </row>
    <row r="5815" spans="1:6" x14ac:dyDescent="0.3">
      <c r="A5815" s="1" t="s">
        <v>17751</v>
      </c>
      <c r="B5815" s="1" t="s">
        <v>17752</v>
      </c>
      <c r="C5815" s="1" t="s">
        <v>4047</v>
      </c>
      <c r="D5815" s="35" t="s">
        <v>4048</v>
      </c>
      <c r="E5815" s="36">
        <v>29411764.710000001</v>
      </c>
      <c r="F5815" s="1" t="s">
        <v>7</v>
      </c>
    </row>
    <row r="5816" spans="1:6" x14ac:dyDescent="0.3">
      <c r="A5816" s="1" t="s">
        <v>17753</v>
      </c>
      <c r="B5816" s="1" t="s">
        <v>17754</v>
      </c>
      <c r="C5816" s="1" t="s">
        <v>17755</v>
      </c>
      <c r="D5816" s="35" t="s">
        <v>17756</v>
      </c>
      <c r="E5816" s="36">
        <v>5937732.9199999999</v>
      </c>
      <c r="F5816" s="1" t="s">
        <v>7</v>
      </c>
    </row>
    <row r="5817" spans="1:6" x14ac:dyDescent="0.3">
      <c r="A5817" s="1" t="s">
        <v>17757</v>
      </c>
      <c r="B5817" s="1" t="s">
        <v>17758</v>
      </c>
      <c r="C5817" s="1" t="s">
        <v>17759</v>
      </c>
      <c r="D5817" s="35" t="s">
        <v>17760</v>
      </c>
      <c r="E5817" s="36">
        <v>3588928.18</v>
      </c>
      <c r="F5817" s="1" t="s">
        <v>7</v>
      </c>
    </row>
    <row r="5818" spans="1:6" x14ac:dyDescent="0.3">
      <c r="A5818" s="1" t="s">
        <v>17761</v>
      </c>
      <c r="B5818" s="1" t="s">
        <v>17762</v>
      </c>
      <c r="C5818" s="1" t="s">
        <v>17763</v>
      </c>
      <c r="D5818" s="35" t="s">
        <v>17764</v>
      </c>
      <c r="E5818" s="36">
        <v>4161771.26</v>
      </c>
      <c r="F5818" s="1" t="s">
        <v>7</v>
      </c>
    </row>
    <row r="5819" spans="1:6" x14ac:dyDescent="0.3">
      <c r="A5819" s="1" t="s">
        <v>17765</v>
      </c>
      <c r="B5819" s="1" t="s">
        <v>17766</v>
      </c>
      <c r="C5819" s="1" t="s">
        <v>17767</v>
      </c>
      <c r="D5819" s="35" t="s">
        <v>17768</v>
      </c>
      <c r="E5819" s="36">
        <v>965659.29</v>
      </c>
      <c r="F5819" s="1" t="s">
        <v>7</v>
      </c>
    </row>
    <row r="5820" spans="1:6" x14ac:dyDescent="0.3">
      <c r="A5820" s="1" t="s">
        <v>17769</v>
      </c>
      <c r="B5820" s="1" t="s">
        <v>17770</v>
      </c>
      <c r="C5820" s="1" t="s">
        <v>17771</v>
      </c>
      <c r="D5820" s="35" t="s">
        <v>17772</v>
      </c>
      <c r="E5820" s="36">
        <v>1122136.51</v>
      </c>
      <c r="F5820" s="1" t="s">
        <v>7</v>
      </c>
    </row>
    <row r="5821" spans="1:6" x14ac:dyDescent="0.3">
      <c r="A5821" s="1" t="s">
        <v>17773</v>
      </c>
      <c r="B5821" s="1" t="s">
        <v>17774</v>
      </c>
      <c r="C5821" s="1" t="s">
        <v>17775</v>
      </c>
      <c r="D5821" s="35" t="s">
        <v>17776</v>
      </c>
      <c r="E5821" s="36">
        <v>1242008.6599999999</v>
      </c>
      <c r="F5821" s="1" t="s">
        <v>7</v>
      </c>
    </row>
    <row r="5822" spans="1:6" x14ac:dyDescent="0.3">
      <c r="A5822" s="1" t="s">
        <v>17777</v>
      </c>
      <c r="B5822" s="1" t="s">
        <v>17778</v>
      </c>
      <c r="C5822" s="1" t="s">
        <v>17779</v>
      </c>
      <c r="D5822" s="35" t="s">
        <v>17780</v>
      </c>
      <c r="E5822" s="36">
        <v>2388012.9</v>
      </c>
      <c r="F5822" s="1" t="s">
        <v>7</v>
      </c>
    </row>
    <row r="5823" spans="1:6" x14ac:dyDescent="0.3">
      <c r="A5823" s="1" t="s">
        <v>17781</v>
      </c>
      <c r="B5823" s="1" t="s">
        <v>17782</v>
      </c>
      <c r="C5823" s="1" t="s">
        <v>17783</v>
      </c>
      <c r="D5823" s="35" t="s">
        <v>17784</v>
      </c>
      <c r="E5823" s="36">
        <v>372228.05</v>
      </c>
      <c r="F5823" s="1" t="s">
        <v>7</v>
      </c>
    </row>
    <row r="5824" spans="1:6" x14ac:dyDescent="0.3">
      <c r="A5824" s="1" t="s">
        <v>17785</v>
      </c>
      <c r="B5824" s="1" t="s">
        <v>17786</v>
      </c>
      <c r="C5824" s="1" t="s">
        <v>17787</v>
      </c>
      <c r="D5824" s="35" t="s">
        <v>17788</v>
      </c>
      <c r="E5824" s="36">
        <v>1206175.3799999999</v>
      </c>
      <c r="F5824" s="1" t="s">
        <v>7</v>
      </c>
    </row>
    <row r="5825" spans="1:6" x14ac:dyDescent="0.3">
      <c r="A5825" s="1" t="s">
        <v>17789</v>
      </c>
      <c r="B5825" s="1" t="s">
        <v>17790</v>
      </c>
      <c r="C5825" s="1" t="s">
        <v>17791</v>
      </c>
      <c r="D5825" s="35" t="s">
        <v>17792</v>
      </c>
      <c r="E5825" s="36">
        <v>1250700.43</v>
      </c>
      <c r="F5825" s="1" t="s">
        <v>7</v>
      </c>
    </row>
    <row r="5826" spans="1:6" x14ac:dyDescent="0.3">
      <c r="A5826" s="1" t="s">
        <v>17793</v>
      </c>
      <c r="B5826" s="1" t="s">
        <v>17794</v>
      </c>
      <c r="C5826" s="1" t="s">
        <v>17795</v>
      </c>
      <c r="D5826" s="35" t="s">
        <v>17796</v>
      </c>
      <c r="E5826" s="36">
        <v>4965361.75</v>
      </c>
      <c r="F5826" s="1" t="s">
        <v>7</v>
      </c>
    </row>
    <row r="5827" spans="1:6" x14ac:dyDescent="0.3">
      <c r="A5827" s="1" t="s">
        <v>17797</v>
      </c>
      <c r="B5827" s="1" t="s">
        <v>17798</v>
      </c>
      <c r="C5827" s="1" t="s">
        <v>9445</v>
      </c>
      <c r="D5827" s="35" t="s">
        <v>9446</v>
      </c>
      <c r="E5827" s="36">
        <v>4466203.33</v>
      </c>
      <c r="F5827" s="1" t="s">
        <v>7</v>
      </c>
    </row>
    <row r="5828" spans="1:6" x14ac:dyDescent="0.3">
      <c r="A5828" s="1" t="s">
        <v>17799</v>
      </c>
      <c r="B5828" s="1" t="s">
        <v>17800</v>
      </c>
      <c r="C5828" s="1" t="s">
        <v>17801</v>
      </c>
      <c r="D5828" s="35" t="s">
        <v>17802</v>
      </c>
      <c r="E5828" s="36">
        <v>1564370.55</v>
      </c>
      <c r="F5828" s="1" t="s">
        <v>7</v>
      </c>
    </row>
    <row r="5829" spans="1:6" x14ac:dyDescent="0.3">
      <c r="A5829" s="1" t="s">
        <v>17803</v>
      </c>
      <c r="B5829" s="1" t="s">
        <v>17804</v>
      </c>
      <c r="C5829" s="1" t="s">
        <v>16494</v>
      </c>
      <c r="D5829" s="35" t="s">
        <v>16495</v>
      </c>
      <c r="E5829" s="36">
        <v>1559792.25</v>
      </c>
      <c r="F5829" s="1" t="s">
        <v>7</v>
      </c>
    </row>
    <row r="5830" spans="1:6" x14ac:dyDescent="0.3">
      <c r="A5830" s="1" t="s">
        <v>17805</v>
      </c>
      <c r="B5830" s="1" t="s">
        <v>17806</v>
      </c>
      <c r="C5830" s="1" t="s">
        <v>17807</v>
      </c>
      <c r="D5830" s="35" t="s">
        <v>17808</v>
      </c>
      <c r="E5830" s="36">
        <v>851487.21</v>
      </c>
      <c r="F5830" s="1" t="s">
        <v>7</v>
      </c>
    </row>
    <row r="5831" spans="1:6" x14ac:dyDescent="0.3">
      <c r="A5831" s="1" t="s">
        <v>17809</v>
      </c>
      <c r="B5831" s="1" t="s">
        <v>17810</v>
      </c>
      <c r="C5831" s="1" t="s">
        <v>17795</v>
      </c>
      <c r="D5831" s="35" t="s">
        <v>17796</v>
      </c>
      <c r="E5831" s="36">
        <v>4254829.8</v>
      </c>
      <c r="F5831" s="1" t="s">
        <v>7</v>
      </c>
    </row>
    <row r="5832" spans="1:6" x14ac:dyDescent="0.3">
      <c r="A5832" s="1" t="s">
        <v>17811</v>
      </c>
      <c r="B5832" s="1" t="s">
        <v>17812</v>
      </c>
      <c r="C5832" s="1" t="s">
        <v>17763</v>
      </c>
      <c r="D5832" s="35" t="s">
        <v>17764</v>
      </c>
      <c r="E5832" s="36">
        <v>1660755.5</v>
      </c>
      <c r="F5832" s="1" t="s">
        <v>7</v>
      </c>
    </row>
    <row r="5833" spans="1:6" x14ac:dyDescent="0.3">
      <c r="A5833" s="1" t="s">
        <v>17813</v>
      </c>
      <c r="B5833" s="1" t="s">
        <v>17814</v>
      </c>
      <c r="C5833" s="1" t="s">
        <v>17815</v>
      </c>
      <c r="D5833" s="35" t="s">
        <v>17816</v>
      </c>
      <c r="E5833" s="36">
        <v>2020000</v>
      </c>
      <c r="F5833" s="1" t="s">
        <v>7</v>
      </c>
    </row>
    <row r="5834" spans="1:6" x14ac:dyDescent="0.3">
      <c r="A5834" s="1" t="s">
        <v>17817</v>
      </c>
      <c r="B5834" s="1" t="s">
        <v>17818</v>
      </c>
      <c r="C5834" s="1" t="s">
        <v>16462</v>
      </c>
      <c r="D5834" s="35" t="s">
        <v>16463</v>
      </c>
      <c r="E5834" s="36">
        <v>3987265.69</v>
      </c>
      <c r="F5834" s="1" t="s">
        <v>7</v>
      </c>
    </row>
    <row r="5835" spans="1:6" x14ac:dyDescent="0.3">
      <c r="A5835" s="1" t="s">
        <v>17819</v>
      </c>
      <c r="B5835" s="1" t="s">
        <v>17820</v>
      </c>
      <c r="C5835" s="1" t="s">
        <v>17821</v>
      </c>
      <c r="D5835" s="35" t="s">
        <v>17822</v>
      </c>
      <c r="E5835" s="36">
        <v>4496825</v>
      </c>
      <c r="F5835" s="1" t="s">
        <v>7</v>
      </c>
    </row>
    <row r="5836" spans="1:6" x14ac:dyDescent="0.3">
      <c r="A5836" s="1" t="s">
        <v>17823</v>
      </c>
      <c r="B5836" s="1" t="s">
        <v>17824</v>
      </c>
      <c r="C5836" s="1" t="s">
        <v>17825</v>
      </c>
      <c r="D5836" s="35" t="s">
        <v>17826</v>
      </c>
      <c r="E5836" s="36">
        <v>2812158.49</v>
      </c>
      <c r="F5836" s="1" t="s">
        <v>7</v>
      </c>
    </row>
    <row r="5837" spans="1:6" x14ac:dyDescent="0.3">
      <c r="A5837" s="1" t="s">
        <v>17827</v>
      </c>
      <c r="B5837" s="1" t="s">
        <v>17828</v>
      </c>
      <c r="C5837" s="1" t="s">
        <v>17575</v>
      </c>
      <c r="D5837" s="35" t="s">
        <v>17576</v>
      </c>
      <c r="E5837" s="36">
        <v>1756476.67</v>
      </c>
      <c r="F5837" s="1" t="s">
        <v>438</v>
      </c>
    </row>
    <row r="5838" spans="1:6" x14ac:dyDescent="0.3">
      <c r="A5838" s="1" t="s">
        <v>17829</v>
      </c>
      <c r="B5838" s="1" t="s">
        <v>17830</v>
      </c>
      <c r="C5838" s="1" t="s">
        <v>17831</v>
      </c>
      <c r="D5838" s="35" t="s">
        <v>17832</v>
      </c>
      <c r="E5838" s="36">
        <v>3259640.01</v>
      </c>
      <c r="F5838" s="1" t="s">
        <v>7</v>
      </c>
    </row>
    <row r="5839" spans="1:6" x14ac:dyDescent="0.3">
      <c r="A5839" s="1" t="s">
        <v>17833</v>
      </c>
      <c r="B5839" s="1" t="s">
        <v>17834</v>
      </c>
      <c r="C5839" s="1" t="s">
        <v>17835</v>
      </c>
      <c r="D5839" s="35" t="s">
        <v>17836</v>
      </c>
      <c r="E5839" s="36">
        <v>981977.67</v>
      </c>
      <c r="F5839" s="1" t="s">
        <v>7</v>
      </c>
    </row>
    <row r="5840" spans="1:6" x14ac:dyDescent="0.3">
      <c r="A5840" s="1" t="s">
        <v>17837</v>
      </c>
      <c r="B5840" s="1" t="s">
        <v>17838</v>
      </c>
      <c r="C5840" s="1" t="s">
        <v>9473</v>
      </c>
      <c r="D5840" s="35" t="s">
        <v>9474</v>
      </c>
      <c r="E5840" s="36">
        <v>2056197.5</v>
      </c>
      <c r="F5840" s="1" t="s">
        <v>7</v>
      </c>
    </row>
    <row r="5841" spans="1:6" x14ac:dyDescent="0.3">
      <c r="A5841" s="1" t="s">
        <v>17839</v>
      </c>
      <c r="B5841" s="1" t="s">
        <v>17840</v>
      </c>
      <c r="C5841" s="1" t="s">
        <v>17841</v>
      </c>
      <c r="D5841" s="35" t="s">
        <v>17842</v>
      </c>
      <c r="E5841" s="36">
        <v>996151</v>
      </c>
      <c r="F5841" s="1" t="s">
        <v>7</v>
      </c>
    </row>
    <row r="5842" spans="1:6" x14ac:dyDescent="0.3">
      <c r="A5842" s="1" t="s">
        <v>17843</v>
      </c>
      <c r="B5842" s="1" t="s">
        <v>17844</v>
      </c>
      <c r="C5842" s="1" t="s">
        <v>17845</v>
      </c>
      <c r="D5842" s="35" t="s">
        <v>17846</v>
      </c>
      <c r="E5842" s="36">
        <v>345000</v>
      </c>
      <c r="F5842" s="1" t="s">
        <v>7</v>
      </c>
    </row>
    <row r="5843" spans="1:6" x14ac:dyDescent="0.3">
      <c r="A5843" s="1" t="s">
        <v>17847</v>
      </c>
      <c r="B5843" s="1" t="s">
        <v>17848</v>
      </c>
      <c r="C5843" s="1" t="s">
        <v>17172</v>
      </c>
      <c r="D5843" s="35" t="s">
        <v>17173</v>
      </c>
      <c r="E5843" s="36">
        <v>3037640</v>
      </c>
      <c r="F5843" s="1" t="s">
        <v>7</v>
      </c>
    </row>
    <row r="5844" spans="1:6" x14ac:dyDescent="0.3">
      <c r="A5844" s="1" t="s">
        <v>17849</v>
      </c>
      <c r="B5844" s="1" t="s">
        <v>17850</v>
      </c>
      <c r="C5844" s="1" t="s">
        <v>17851</v>
      </c>
      <c r="D5844" s="35" t="s">
        <v>17852</v>
      </c>
      <c r="E5844" s="36">
        <v>774524.54</v>
      </c>
      <c r="F5844" s="1" t="s">
        <v>7</v>
      </c>
    </row>
    <row r="5845" spans="1:6" x14ac:dyDescent="0.3">
      <c r="A5845" s="1" t="s">
        <v>17853</v>
      </c>
      <c r="B5845" s="1" t="s">
        <v>17854</v>
      </c>
      <c r="C5845" s="1" t="s">
        <v>17855</v>
      </c>
      <c r="D5845" s="35" t="s">
        <v>17856</v>
      </c>
      <c r="E5845" s="36">
        <v>886345.29</v>
      </c>
      <c r="F5845" s="1" t="s">
        <v>7</v>
      </c>
    </row>
    <row r="5846" spans="1:6" x14ac:dyDescent="0.3">
      <c r="A5846" s="1" t="s">
        <v>17857</v>
      </c>
      <c r="B5846" s="1" t="s">
        <v>17752</v>
      </c>
      <c r="C5846" s="1" t="s">
        <v>4047</v>
      </c>
      <c r="D5846" s="35" t="s">
        <v>4048</v>
      </c>
      <c r="E5846" s="36">
        <v>14411764.710000001</v>
      </c>
      <c r="F5846" s="1" t="s">
        <v>7</v>
      </c>
    </row>
    <row r="5847" spans="1:6" x14ac:dyDescent="0.3">
      <c r="A5847" s="1" t="s">
        <v>17858</v>
      </c>
      <c r="B5847" s="1" t="s">
        <v>17859</v>
      </c>
      <c r="C5847" s="1" t="s">
        <v>6755</v>
      </c>
      <c r="D5847" s="35" t="s">
        <v>6756</v>
      </c>
      <c r="E5847" s="36">
        <v>2125294.86</v>
      </c>
      <c r="F5847" s="1" t="s">
        <v>7</v>
      </c>
    </row>
    <row r="5848" spans="1:6" x14ac:dyDescent="0.3">
      <c r="A5848" s="1" t="s">
        <v>17860</v>
      </c>
      <c r="B5848" s="1" t="s">
        <v>17861</v>
      </c>
      <c r="C5848" s="1" t="s">
        <v>17862</v>
      </c>
      <c r="D5848" s="35" t="s">
        <v>17863</v>
      </c>
      <c r="E5848" s="36">
        <v>3733698.04</v>
      </c>
      <c r="F5848" s="1" t="s">
        <v>7</v>
      </c>
    </row>
    <row r="5849" spans="1:6" x14ac:dyDescent="0.3">
      <c r="A5849" s="1" t="s">
        <v>17864</v>
      </c>
      <c r="B5849" s="1" t="s">
        <v>17865</v>
      </c>
      <c r="C5849" s="1" t="s">
        <v>4047</v>
      </c>
      <c r="D5849" s="35" t="s">
        <v>4048</v>
      </c>
      <c r="E5849" s="36">
        <v>5000000</v>
      </c>
      <c r="F5849" s="1" t="s">
        <v>7</v>
      </c>
    </row>
    <row r="5850" spans="1:6" x14ac:dyDescent="0.3">
      <c r="A5850" s="1" t="s">
        <v>17866</v>
      </c>
      <c r="B5850" s="1" t="s">
        <v>17865</v>
      </c>
      <c r="C5850" s="1" t="s">
        <v>4047</v>
      </c>
      <c r="D5850" s="35" t="s">
        <v>4048</v>
      </c>
      <c r="E5850" s="36">
        <v>31000000</v>
      </c>
      <c r="F5850" s="1" t="s">
        <v>7</v>
      </c>
    </row>
    <row r="5851" spans="1:6" x14ac:dyDescent="0.3">
      <c r="A5851" s="1" t="s">
        <v>17867</v>
      </c>
      <c r="B5851" s="1" t="s">
        <v>17868</v>
      </c>
      <c r="C5851" s="1" t="s">
        <v>4047</v>
      </c>
      <c r="D5851" s="35" t="s">
        <v>4048</v>
      </c>
      <c r="E5851" s="36">
        <v>23000000</v>
      </c>
      <c r="F5851" s="1" t="s">
        <v>7</v>
      </c>
    </row>
    <row r="5852" spans="1:6" x14ac:dyDescent="0.3">
      <c r="A5852" s="1" t="s">
        <v>17869</v>
      </c>
      <c r="B5852" s="1" t="s">
        <v>17870</v>
      </c>
      <c r="C5852" s="1" t="s">
        <v>4047</v>
      </c>
      <c r="D5852" s="35" t="s">
        <v>4048</v>
      </c>
      <c r="E5852" s="36">
        <v>13000000</v>
      </c>
      <c r="F5852" s="1" t="s">
        <v>7</v>
      </c>
    </row>
    <row r="5853" spans="1:6" x14ac:dyDescent="0.3">
      <c r="A5853" s="1" t="s">
        <v>17871</v>
      </c>
      <c r="B5853" s="1" t="s">
        <v>17872</v>
      </c>
      <c r="C5853" s="1" t="s">
        <v>4047</v>
      </c>
      <c r="D5853" s="35" t="s">
        <v>4048</v>
      </c>
      <c r="E5853" s="36">
        <v>38000000</v>
      </c>
      <c r="F5853" s="1" t="s">
        <v>7</v>
      </c>
    </row>
    <row r="5854" spans="1:6" x14ac:dyDescent="0.3">
      <c r="A5854" s="1" t="s">
        <v>17873</v>
      </c>
      <c r="B5854" s="1" t="s">
        <v>17874</v>
      </c>
      <c r="C5854" s="1" t="s">
        <v>17875</v>
      </c>
      <c r="D5854" s="35" t="s">
        <v>17876</v>
      </c>
      <c r="E5854" s="36">
        <v>260000</v>
      </c>
      <c r="F5854" s="1" t="s">
        <v>3</v>
      </c>
    </row>
    <row r="5855" spans="1:6" x14ac:dyDescent="0.3">
      <c r="A5855" s="1" t="s">
        <v>17877</v>
      </c>
      <c r="B5855" s="1" t="s">
        <v>17878</v>
      </c>
      <c r="C5855" s="1" t="s">
        <v>17879</v>
      </c>
      <c r="D5855" s="35" t="s">
        <v>17880</v>
      </c>
      <c r="E5855" s="36">
        <v>195767</v>
      </c>
      <c r="F5855" s="1" t="s">
        <v>7</v>
      </c>
    </row>
    <row r="5856" spans="1:6" x14ac:dyDescent="0.3">
      <c r="A5856" s="1" t="s">
        <v>17881</v>
      </c>
      <c r="B5856" s="1" t="s">
        <v>17508</v>
      </c>
      <c r="C5856" s="1" t="s">
        <v>17509</v>
      </c>
      <c r="D5856" s="35" t="s">
        <v>17510</v>
      </c>
      <c r="E5856" s="36">
        <v>311783.99</v>
      </c>
      <c r="F5856" s="1" t="s">
        <v>28</v>
      </c>
    </row>
    <row r="5857" spans="1:6" x14ac:dyDescent="0.3">
      <c r="A5857" s="1" t="s">
        <v>17882</v>
      </c>
      <c r="B5857" s="1" t="s">
        <v>17883</v>
      </c>
      <c r="C5857" s="1" t="s">
        <v>17884</v>
      </c>
      <c r="D5857" s="35" t="s">
        <v>17885</v>
      </c>
      <c r="E5857" s="36">
        <v>433358.75</v>
      </c>
      <c r="F5857" s="1" t="s">
        <v>28</v>
      </c>
    </row>
    <row r="5858" spans="1:6" x14ac:dyDescent="0.3">
      <c r="A5858" s="1" t="s">
        <v>17886</v>
      </c>
      <c r="B5858" s="1" t="s">
        <v>17887</v>
      </c>
      <c r="C5858" s="1" t="s">
        <v>17888</v>
      </c>
      <c r="D5858" s="35" t="s">
        <v>17889</v>
      </c>
      <c r="E5858" s="36">
        <v>137750</v>
      </c>
      <c r="F5858" s="1" t="s">
        <v>7</v>
      </c>
    </row>
    <row r="5859" spans="1:6" x14ac:dyDescent="0.3">
      <c r="A5859" s="1" t="s">
        <v>17890</v>
      </c>
      <c r="B5859" s="1" t="s">
        <v>17891</v>
      </c>
      <c r="C5859" s="1" t="s">
        <v>17892</v>
      </c>
      <c r="D5859" s="35" t="s">
        <v>17893</v>
      </c>
      <c r="E5859" s="36">
        <v>229098</v>
      </c>
      <c r="F5859" s="1" t="s">
        <v>7</v>
      </c>
    </row>
    <row r="5860" spans="1:6" x14ac:dyDescent="0.3">
      <c r="A5860" s="1" t="s">
        <v>17894</v>
      </c>
      <c r="B5860" s="1" t="s">
        <v>17895</v>
      </c>
      <c r="C5860" s="1" t="s">
        <v>16612</v>
      </c>
      <c r="D5860" s="35" t="s">
        <v>16613</v>
      </c>
      <c r="E5860" s="36">
        <v>352500</v>
      </c>
      <c r="F5860" s="1" t="s">
        <v>7</v>
      </c>
    </row>
    <row r="5861" spans="1:6" x14ac:dyDescent="0.3">
      <c r="A5861" s="1" t="s">
        <v>17896</v>
      </c>
      <c r="B5861" s="1" t="s">
        <v>17897</v>
      </c>
      <c r="C5861" s="1" t="s">
        <v>9377</v>
      </c>
      <c r="D5861" s="35" t="s">
        <v>9378</v>
      </c>
      <c r="E5861" s="36">
        <v>175780</v>
      </c>
      <c r="F5861" s="1" t="s">
        <v>3</v>
      </c>
    </row>
    <row r="5862" spans="1:6" x14ac:dyDescent="0.3">
      <c r="A5862" s="1" t="s">
        <v>17898</v>
      </c>
      <c r="B5862" s="1" t="s">
        <v>17899</v>
      </c>
      <c r="C5862" s="1" t="s">
        <v>17900</v>
      </c>
      <c r="D5862" s="35" t="s">
        <v>17901</v>
      </c>
      <c r="E5862" s="36">
        <v>305000</v>
      </c>
      <c r="F5862" s="1" t="s">
        <v>438</v>
      </c>
    </row>
    <row r="5863" spans="1:6" x14ac:dyDescent="0.3">
      <c r="A5863" s="1" t="s">
        <v>17902</v>
      </c>
      <c r="B5863" s="1" t="s">
        <v>17903</v>
      </c>
      <c r="C5863" s="1" t="s">
        <v>16824</v>
      </c>
      <c r="D5863" s="35" t="s">
        <v>16825</v>
      </c>
      <c r="E5863" s="36">
        <v>400000</v>
      </c>
      <c r="F5863" s="1" t="s">
        <v>7</v>
      </c>
    </row>
    <row r="5864" spans="1:6" x14ac:dyDescent="0.3">
      <c r="A5864" s="1" t="s">
        <v>17904</v>
      </c>
      <c r="B5864" s="1" t="s">
        <v>17905</v>
      </c>
      <c r="C5864" s="1" t="s">
        <v>16454</v>
      </c>
      <c r="D5864" s="35" t="s">
        <v>16455</v>
      </c>
      <c r="E5864" s="36">
        <v>139900</v>
      </c>
      <c r="F5864" s="1" t="s">
        <v>3</v>
      </c>
    </row>
    <row r="5865" spans="1:6" x14ac:dyDescent="0.3">
      <c r="A5865" s="1" t="s">
        <v>17906</v>
      </c>
      <c r="B5865" s="1" t="s">
        <v>17907</v>
      </c>
      <c r="C5865" s="1" t="s">
        <v>17815</v>
      </c>
      <c r="D5865" s="35" t="s">
        <v>17816</v>
      </c>
      <c r="E5865" s="36">
        <v>333333.33</v>
      </c>
      <c r="F5865" s="1" t="s">
        <v>7</v>
      </c>
    </row>
    <row r="5866" spans="1:6" x14ac:dyDescent="0.3">
      <c r="A5866" s="1" t="s">
        <v>17908</v>
      </c>
      <c r="B5866" s="1" t="s">
        <v>17909</v>
      </c>
      <c r="C5866" s="1" t="s">
        <v>17910</v>
      </c>
      <c r="D5866" s="35" t="s">
        <v>17911</v>
      </c>
      <c r="E5866" s="36">
        <v>328686.67</v>
      </c>
      <c r="F5866" s="1" t="s">
        <v>7</v>
      </c>
    </row>
    <row r="5867" spans="1:6" x14ac:dyDescent="0.3">
      <c r="A5867" s="1" t="s">
        <v>17912</v>
      </c>
      <c r="B5867" s="1" t="s">
        <v>17913</v>
      </c>
      <c r="C5867" s="1" t="s">
        <v>17914</v>
      </c>
      <c r="D5867" s="35" t="s">
        <v>17915</v>
      </c>
      <c r="E5867" s="36">
        <v>103500</v>
      </c>
      <c r="F5867" s="1" t="s">
        <v>3</v>
      </c>
    </row>
    <row r="5868" spans="1:6" x14ac:dyDescent="0.3">
      <c r="A5868" s="1" t="s">
        <v>17916</v>
      </c>
      <c r="B5868" s="1" t="s">
        <v>17917</v>
      </c>
      <c r="C5868" s="1" t="s">
        <v>16638</v>
      </c>
      <c r="D5868" s="35" t="s">
        <v>16639</v>
      </c>
      <c r="E5868" s="36">
        <v>135000</v>
      </c>
      <c r="F5868" s="1" t="s">
        <v>7</v>
      </c>
    </row>
    <row r="5869" spans="1:6" x14ac:dyDescent="0.3">
      <c r="A5869" s="1" t="s">
        <v>17918</v>
      </c>
      <c r="B5869" s="1" t="s">
        <v>17919</v>
      </c>
      <c r="C5869" s="1" t="s">
        <v>9217</v>
      </c>
      <c r="D5869" s="35" t="s">
        <v>9218</v>
      </c>
      <c r="E5869" s="36">
        <v>133700</v>
      </c>
      <c r="F5869" s="1" t="s">
        <v>3</v>
      </c>
    </row>
    <row r="5870" spans="1:6" x14ac:dyDescent="0.3">
      <c r="A5870" s="1" t="s">
        <v>17920</v>
      </c>
      <c r="B5870" s="1" t="s">
        <v>17921</v>
      </c>
      <c r="C5870" s="1" t="s">
        <v>17922</v>
      </c>
      <c r="D5870" s="35" t="s">
        <v>17923</v>
      </c>
      <c r="E5870" s="36">
        <v>176263</v>
      </c>
      <c r="F5870" s="1" t="s">
        <v>7</v>
      </c>
    </row>
    <row r="5871" spans="1:6" x14ac:dyDescent="0.3">
      <c r="A5871" s="1" t="s">
        <v>17924</v>
      </c>
      <c r="B5871" s="1" t="s">
        <v>17925</v>
      </c>
      <c r="C5871" s="1" t="s">
        <v>17671</v>
      </c>
      <c r="D5871" s="35" t="s">
        <v>17672</v>
      </c>
      <c r="E5871" s="36">
        <v>165647.5</v>
      </c>
      <c r="F5871" s="1" t="s">
        <v>7</v>
      </c>
    </row>
    <row r="5872" spans="1:6" x14ac:dyDescent="0.3">
      <c r="A5872" s="1" t="s">
        <v>17926</v>
      </c>
      <c r="B5872" s="1" t="s">
        <v>17927</v>
      </c>
      <c r="C5872" s="1" t="s">
        <v>16256</v>
      </c>
      <c r="D5872" s="35" t="s">
        <v>16257</v>
      </c>
      <c r="E5872" s="36">
        <v>115471.17</v>
      </c>
      <c r="F5872" s="1" t="s">
        <v>7</v>
      </c>
    </row>
    <row r="5873" spans="1:6" x14ac:dyDescent="0.3">
      <c r="A5873" s="1" t="s">
        <v>17928</v>
      </c>
      <c r="B5873" s="1" t="s">
        <v>17929</v>
      </c>
      <c r="C5873" s="1" t="s">
        <v>17930</v>
      </c>
      <c r="D5873" s="35" t="s">
        <v>17931</v>
      </c>
      <c r="E5873" s="36">
        <v>400000</v>
      </c>
      <c r="F5873" s="1" t="s">
        <v>7</v>
      </c>
    </row>
    <row r="5874" spans="1:6" x14ac:dyDescent="0.3">
      <c r="A5874" s="1" t="s">
        <v>17932</v>
      </c>
      <c r="B5874" s="1" t="s">
        <v>17933</v>
      </c>
      <c r="C5874" s="1" t="s">
        <v>17056</v>
      </c>
      <c r="D5874" s="35" t="s">
        <v>17057</v>
      </c>
      <c r="E5874" s="36">
        <v>316200</v>
      </c>
      <c r="F5874" s="1" t="s">
        <v>7</v>
      </c>
    </row>
    <row r="5875" spans="1:6" x14ac:dyDescent="0.3">
      <c r="A5875" s="1" t="s">
        <v>17934</v>
      </c>
      <c r="B5875" s="1" t="s">
        <v>17935</v>
      </c>
      <c r="C5875" s="1" t="s">
        <v>17936</v>
      </c>
      <c r="D5875" s="35" t="s">
        <v>17937</v>
      </c>
      <c r="E5875" s="36">
        <v>108500</v>
      </c>
      <c r="F5875" s="1" t="s">
        <v>7</v>
      </c>
    </row>
    <row r="5876" spans="1:6" x14ac:dyDescent="0.3">
      <c r="A5876" s="1" t="s">
        <v>17938</v>
      </c>
      <c r="B5876" s="1" t="s">
        <v>17939</v>
      </c>
      <c r="C5876" s="1" t="s">
        <v>17940</v>
      </c>
      <c r="D5876" s="35" t="s">
        <v>17941</v>
      </c>
      <c r="E5876" s="36">
        <v>218200</v>
      </c>
      <c r="F5876" s="1" t="s">
        <v>7</v>
      </c>
    </row>
    <row r="5877" spans="1:6" x14ac:dyDescent="0.3">
      <c r="A5877" s="1" t="s">
        <v>17942</v>
      </c>
      <c r="B5877" s="1" t="s">
        <v>17943</v>
      </c>
      <c r="C5877" s="1" t="s">
        <v>17944</v>
      </c>
      <c r="D5877" s="35" t="s">
        <v>17945</v>
      </c>
      <c r="E5877" s="36">
        <v>182579</v>
      </c>
      <c r="F5877" s="1" t="s">
        <v>7</v>
      </c>
    </row>
    <row r="5878" spans="1:6" x14ac:dyDescent="0.3">
      <c r="A5878" s="1" t="s">
        <v>17946</v>
      </c>
      <c r="B5878" s="1" t="s">
        <v>17947</v>
      </c>
      <c r="C5878" s="1" t="s">
        <v>17948</v>
      </c>
      <c r="D5878" s="35" t="s">
        <v>17949</v>
      </c>
      <c r="E5878" s="36">
        <v>360749.63</v>
      </c>
      <c r="F5878" s="1" t="s">
        <v>7</v>
      </c>
    </row>
    <row r="5879" spans="1:6" x14ac:dyDescent="0.3">
      <c r="A5879" s="1" t="s">
        <v>17950</v>
      </c>
      <c r="B5879" s="1" t="s">
        <v>17951</v>
      </c>
      <c r="C5879" s="1" t="s">
        <v>17952</v>
      </c>
      <c r="D5879" s="35" t="s">
        <v>17953</v>
      </c>
      <c r="E5879" s="36">
        <v>197660</v>
      </c>
      <c r="F5879" s="1" t="s">
        <v>7</v>
      </c>
    </row>
    <row r="5880" spans="1:6" x14ac:dyDescent="0.3">
      <c r="A5880" s="1" t="s">
        <v>17954</v>
      </c>
      <c r="B5880" s="1" t="s">
        <v>17955</v>
      </c>
      <c r="C5880" s="1" t="s">
        <v>17956</v>
      </c>
      <c r="D5880" s="35" t="s">
        <v>17957</v>
      </c>
      <c r="E5880" s="36">
        <v>123500</v>
      </c>
      <c r="F5880" s="1" t="s">
        <v>7</v>
      </c>
    </row>
    <row r="5881" spans="1:6" x14ac:dyDescent="0.3">
      <c r="A5881" s="1" t="s">
        <v>17958</v>
      </c>
      <c r="B5881" s="1" t="s">
        <v>17959</v>
      </c>
      <c r="C5881" s="1" t="s">
        <v>13425</v>
      </c>
      <c r="D5881" s="35" t="s">
        <v>13426</v>
      </c>
      <c r="E5881" s="36">
        <v>191522</v>
      </c>
      <c r="F5881" s="1" t="s">
        <v>7</v>
      </c>
    </row>
    <row r="5882" spans="1:6" x14ac:dyDescent="0.3">
      <c r="A5882" s="1" t="s">
        <v>17960</v>
      </c>
      <c r="B5882" s="1" t="s">
        <v>17961</v>
      </c>
      <c r="C5882" s="1" t="s">
        <v>17715</v>
      </c>
      <c r="D5882" s="35" t="s">
        <v>17716</v>
      </c>
      <c r="E5882" s="36">
        <v>391649.34</v>
      </c>
      <c r="F5882" s="1" t="s">
        <v>7</v>
      </c>
    </row>
    <row r="5883" spans="1:6" x14ac:dyDescent="0.3">
      <c r="A5883" s="1" t="s">
        <v>17962</v>
      </c>
      <c r="B5883" s="1" t="s">
        <v>17963</v>
      </c>
      <c r="C5883" s="1" t="s">
        <v>16546</v>
      </c>
      <c r="D5883" s="35" t="s">
        <v>16547</v>
      </c>
      <c r="E5883" s="36">
        <v>200045</v>
      </c>
      <c r="F5883" s="1" t="s">
        <v>7</v>
      </c>
    </row>
    <row r="5884" spans="1:6" x14ac:dyDescent="0.3">
      <c r="A5884" s="1" t="s">
        <v>17964</v>
      </c>
      <c r="B5884" s="1" t="s">
        <v>17965</v>
      </c>
      <c r="C5884" s="1" t="s">
        <v>17966</v>
      </c>
      <c r="D5884" s="35" t="s">
        <v>17967</v>
      </c>
      <c r="E5884" s="36">
        <v>393970</v>
      </c>
      <c r="F5884" s="1" t="s">
        <v>3</v>
      </c>
    </row>
    <row r="5885" spans="1:6" x14ac:dyDescent="0.3">
      <c r="A5885" s="1" t="s">
        <v>17968</v>
      </c>
      <c r="B5885" s="1" t="s">
        <v>17969</v>
      </c>
      <c r="C5885" s="1" t="s">
        <v>17970</v>
      </c>
      <c r="D5885" s="35" t="s">
        <v>17971</v>
      </c>
      <c r="E5885" s="36">
        <v>132050</v>
      </c>
      <c r="F5885" s="1" t="s">
        <v>28</v>
      </c>
    </row>
    <row r="5886" spans="1:6" x14ac:dyDescent="0.3">
      <c r="A5886" s="1" t="s">
        <v>17972</v>
      </c>
      <c r="B5886" s="1" t="s">
        <v>17973</v>
      </c>
      <c r="C5886" s="1" t="s">
        <v>17974</v>
      </c>
      <c r="D5886" s="35" t="s">
        <v>17975</v>
      </c>
      <c r="E5886" s="36">
        <v>239362.67</v>
      </c>
      <c r="F5886" s="1" t="s">
        <v>7</v>
      </c>
    </row>
    <row r="5887" spans="1:6" x14ac:dyDescent="0.3">
      <c r="A5887" s="1" t="s">
        <v>17976</v>
      </c>
      <c r="B5887" s="1" t="s">
        <v>17977</v>
      </c>
      <c r="C5887" s="1" t="s">
        <v>17352</v>
      </c>
      <c r="D5887" s="35" t="s">
        <v>17353</v>
      </c>
      <c r="E5887" s="36">
        <v>387700</v>
      </c>
      <c r="F5887" s="1" t="s">
        <v>7</v>
      </c>
    </row>
    <row r="5888" spans="1:6" x14ac:dyDescent="0.3">
      <c r="A5888" s="1" t="s">
        <v>17978</v>
      </c>
      <c r="B5888" s="1" t="s">
        <v>17979</v>
      </c>
      <c r="C5888" s="1" t="s">
        <v>16972</v>
      </c>
      <c r="D5888" s="35" t="s">
        <v>16973</v>
      </c>
      <c r="E5888" s="36">
        <v>399910</v>
      </c>
      <c r="F5888" s="1" t="s">
        <v>7</v>
      </c>
    </row>
    <row r="5889" spans="1:6" x14ac:dyDescent="0.3">
      <c r="A5889" s="1" t="s">
        <v>17980</v>
      </c>
      <c r="B5889" s="1" t="s">
        <v>17981</v>
      </c>
      <c r="C5889" s="1" t="s">
        <v>17719</v>
      </c>
      <c r="D5889" s="35" t="s">
        <v>17720</v>
      </c>
      <c r="E5889" s="36">
        <v>104993</v>
      </c>
      <c r="F5889" s="1" t="s">
        <v>7</v>
      </c>
    </row>
    <row r="5890" spans="1:6" x14ac:dyDescent="0.3">
      <c r="A5890" s="1" t="s">
        <v>17982</v>
      </c>
      <c r="B5890" s="1" t="s">
        <v>17983</v>
      </c>
      <c r="C5890" s="1" t="s">
        <v>17984</v>
      </c>
      <c r="D5890" s="35" t="s">
        <v>17985</v>
      </c>
      <c r="E5890" s="36">
        <v>72493.649999999994</v>
      </c>
      <c r="F5890" s="1" t="s">
        <v>28</v>
      </c>
    </row>
    <row r="5891" spans="1:6" x14ac:dyDescent="0.3">
      <c r="A5891" s="1" t="s">
        <v>17986</v>
      </c>
      <c r="B5891" s="1" t="s">
        <v>17987</v>
      </c>
      <c r="C5891" s="1" t="s">
        <v>17988</v>
      </c>
      <c r="D5891" s="35" t="s">
        <v>17989</v>
      </c>
      <c r="E5891" s="36">
        <v>116542</v>
      </c>
      <c r="F5891" s="1" t="s">
        <v>3</v>
      </c>
    </row>
    <row r="5892" spans="1:6" x14ac:dyDescent="0.3">
      <c r="A5892" s="1" t="s">
        <v>17990</v>
      </c>
      <c r="B5892" s="1" t="s">
        <v>17991</v>
      </c>
      <c r="C5892" s="1" t="s">
        <v>17992</v>
      </c>
      <c r="D5892" s="35" t="s">
        <v>17993</v>
      </c>
      <c r="E5892" s="36">
        <v>336700</v>
      </c>
      <c r="F5892" s="1" t="s">
        <v>7</v>
      </c>
    </row>
    <row r="5893" spans="1:6" x14ac:dyDescent="0.3">
      <c r="A5893" s="1" t="s">
        <v>17994</v>
      </c>
      <c r="B5893" s="1" t="s">
        <v>17995</v>
      </c>
      <c r="C5893" s="1" t="s">
        <v>17996</v>
      </c>
      <c r="D5893" s="35" t="s">
        <v>17997</v>
      </c>
      <c r="E5893" s="36">
        <v>255220.2</v>
      </c>
      <c r="F5893" s="1" t="s">
        <v>7</v>
      </c>
    </row>
    <row r="5894" spans="1:6" x14ac:dyDescent="0.3">
      <c r="A5894" s="1" t="s">
        <v>17998</v>
      </c>
      <c r="B5894" s="1" t="s">
        <v>17999</v>
      </c>
      <c r="C5894" s="1" t="s">
        <v>18000</v>
      </c>
      <c r="D5894" s="35" t="s">
        <v>18001</v>
      </c>
      <c r="E5894" s="36">
        <v>264660</v>
      </c>
      <c r="F5894" s="1" t="s">
        <v>7</v>
      </c>
    </row>
    <row r="5895" spans="1:6" x14ac:dyDescent="0.3">
      <c r="A5895" s="1" t="s">
        <v>18002</v>
      </c>
      <c r="B5895" s="1" t="s">
        <v>18003</v>
      </c>
      <c r="C5895" s="1" t="s">
        <v>17515</v>
      </c>
      <c r="D5895" s="35" t="s">
        <v>17516</v>
      </c>
      <c r="E5895" s="36">
        <v>399998.64</v>
      </c>
      <c r="F5895" s="1" t="s">
        <v>28</v>
      </c>
    </row>
    <row r="5896" spans="1:6" x14ac:dyDescent="0.3">
      <c r="A5896" s="1" t="s">
        <v>18004</v>
      </c>
      <c r="B5896" s="1" t="s">
        <v>18005</v>
      </c>
      <c r="C5896" s="1" t="s">
        <v>17787</v>
      </c>
      <c r="D5896" s="35" t="s">
        <v>17788</v>
      </c>
      <c r="E5896" s="36">
        <v>173343.6</v>
      </c>
      <c r="F5896" s="1" t="s">
        <v>7</v>
      </c>
    </row>
    <row r="5897" spans="1:6" x14ac:dyDescent="0.3">
      <c r="A5897" s="1" t="s">
        <v>18006</v>
      </c>
      <c r="B5897" s="1" t="s">
        <v>18007</v>
      </c>
      <c r="C5897" s="1" t="s">
        <v>18008</v>
      </c>
      <c r="D5897" s="35" t="s">
        <v>18009</v>
      </c>
      <c r="E5897" s="36">
        <v>181602.4</v>
      </c>
      <c r="F5897" s="1" t="s">
        <v>7</v>
      </c>
    </row>
    <row r="5898" spans="1:6" x14ac:dyDescent="0.3">
      <c r="A5898" s="1" t="s">
        <v>18010</v>
      </c>
      <c r="B5898" s="1" t="s">
        <v>18011</v>
      </c>
      <c r="C5898" s="1" t="s">
        <v>18012</v>
      </c>
      <c r="D5898" s="35" t="s">
        <v>18013</v>
      </c>
      <c r="E5898" s="36">
        <v>386970</v>
      </c>
      <c r="F5898" s="1" t="s">
        <v>7</v>
      </c>
    </row>
    <row r="5899" spans="1:6" x14ac:dyDescent="0.3">
      <c r="A5899" s="1" t="s">
        <v>18014</v>
      </c>
      <c r="B5899" s="1" t="s">
        <v>18015</v>
      </c>
      <c r="C5899" s="1" t="s">
        <v>18016</v>
      </c>
      <c r="D5899" s="35" t="s">
        <v>18017</v>
      </c>
      <c r="E5899" s="36">
        <v>399999.28</v>
      </c>
      <c r="F5899" s="1" t="s">
        <v>28</v>
      </c>
    </row>
    <row r="5900" spans="1:6" x14ac:dyDescent="0.3">
      <c r="A5900" s="1" t="s">
        <v>18018</v>
      </c>
      <c r="B5900" s="1" t="s">
        <v>18019</v>
      </c>
      <c r="C5900" s="1" t="s">
        <v>18020</v>
      </c>
      <c r="D5900" s="35" t="s">
        <v>18021</v>
      </c>
      <c r="E5900" s="36">
        <v>399999.96</v>
      </c>
      <c r="F5900" s="1" t="s">
        <v>3</v>
      </c>
    </row>
    <row r="5901" spans="1:6" x14ac:dyDescent="0.3">
      <c r="A5901" s="1" t="s">
        <v>18022</v>
      </c>
      <c r="B5901" s="1" t="s">
        <v>18023</v>
      </c>
      <c r="C5901" s="1" t="s">
        <v>18024</v>
      </c>
      <c r="D5901" s="35" t="s">
        <v>18025</v>
      </c>
      <c r="E5901" s="36">
        <v>438838.67</v>
      </c>
      <c r="F5901" s="1" t="s">
        <v>7</v>
      </c>
    </row>
    <row r="5902" spans="1:6" x14ac:dyDescent="0.3">
      <c r="A5902" s="1" t="s">
        <v>18026</v>
      </c>
      <c r="B5902" s="1" t="s">
        <v>18027</v>
      </c>
      <c r="C5902" s="1" t="s">
        <v>18028</v>
      </c>
      <c r="D5902" s="35" t="s">
        <v>18029</v>
      </c>
      <c r="E5902" s="36">
        <v>211957.42</v>
      </c>
      <c r="F5902" s="1" t="s">
        <v>3</v>
      </c>
    </row>
    <row r="5903" spans="1:6" x14ac:dyDescent="0.3">
      <c r="A5903" s="1" t="s">
        <v>18030</v>
      </c>
      <c r="B5903" s="1" t="s">
        <v>18031</v>
      </c>
      <c r="C5903" s="1" t="s">
        <v>18032</v>
      </c>
      <c r="D5903" s="35" t="s">
        <v>18033</v>
      </c>
      <c r="E5903" s="36">
        <v>242102</v>
      </c>
      <c r="F5903" s="1" t="s">
        <v>7</v>
      </c>
    </row>
    <row r="5904" spans="1:6" x14ac:dyDescent="0.3">
      <c r="A5904" s="1" t="s">
        <v>18034</v>
      </c>
      <c r="B5904" s="1" t="s">
        <v>18035</v>
      </c>
      <c r="C5904" s="1" t="s">
        <v>18036</v>
      </c>
      <c r="D5904" s="35" t="s">
        <v>18037</v>
      </c>
      <c r="E5904" s="36">
        <v>179445.1</v>
      </c>
      <c r="F5904" s="1" t="s">
        <v>7</v>
      </c>
    </row>
    <row r="5905" spans="1:6" x14ac:dyDescent="0.3">
      <c r="A5905" s="1" t="s">
        <v>18038</v>
      </c>
      <c r="B5905" s="1" t="s">
        <v>18039</v>
      </c>
      <c r="C5905" s="1" t="s">
        <v>18040</v>
      </c>
      <c r="D5905" s="35" t="s">
        <v>18041</v>
      </c>
      <c r="E5905" s="36">
        <v>235000</v>
      </c>
      <c r="F5905" s="1" t="s">
        <v>7</v>
      </c>
    </row>
    <row r="5906" spans="1:6" x14ac:dyDescent="0.3">
      <c r="A5906" s="1" t="s">
        <v>18042</v>
      </c>
      <c r="B5906" s="1" t="s">
        <v>18043</v>
      </c>
      <c r="C5906" s="1" t="s">
        <v>18044</v>
      </c>
      <c r="D5906" s="35" t="s">
        <v>18045</v>
      </c>
      <c r="E5906" s="36">
        <v>344224</v>
      </c>
      <c r="F5906" s="1" t="s">
        <v>7</v>
      </c>
    </row>
    <row r="5907" spans="1:6" x14ac:dyDescent="0.3">
      <c r="A5907" s="1" t="s">
        <v>18046</v>
      </c>
      <c r="B5907" s="1" t="s">
        <v>18047</v>
      </c>
      <c r="C5907" s="1" t="s">
        <v>18048</v>
      </c>
      <c r="D5907" s="35" t="s">
        <v>18049</v>
      </c>
      <c r="E5907" s="36">
        <v>109422</v>
      </c>
      <c r="F5907" s="1" t="s">
        <v>7</v>
      </c>
    </row>
    <row r="5908" spans="1:6" x14ac:dyDescent="0.3">
      <c r="A5908" s="1" t="s">
        <v>18050</v>
      </c>
      <c r="B5908" s="1" t="s">
        <v>18051</v>
      </c>
      <c r="C5908" s="1" t="s">
        <v>18052</v>
      </c>
      <c r="D5908" s="35" t="s">
        <v>18053</v>
      </c>
      <c r="E5908" s="36">
        <v>194395.33</v>
      </c>
      <c r="F5908" s="1" t="s">
        <v>28</v>
      </c>
    </row>
    <row r="5909" spans="1:6" x14ac:dyDescent="0.3">
      <c r="A5909" s="1" t="s">
        <v>18054</v>
      </c>
      <c r="B5909" s="1" t="s">
        <v>18055</v>
      </c>
      <c r="C5909" s="1" t="s">
        <v>18056</v>
      </c>
      <c r="D5909" s="35" t="s">
        <v>18057</v>
      </c>
      <c r="E5909" s="36">
        <v>395800</v>
      </c>
      <c r="F5909" s="1" t="s">
        <v>7</v>
      </c>
    </row>
    <row r="5910" spans="1:6" x14ac:dyDescent="0.3">
      <c r="A5910" s="1" t="s">
        <v>18058</v>
      </c>
      <c r="B5910" s="1" t="s">
        <v>18059</v>
      </c>
      <c r="C5910" s="1" t="s">
        <v>18060</v>
      </c>
      <c r="D5910" s="35" t="s">
        <v>18061</v>
      </c>
      <c r="E5910" s="36">
        <v>167500</v>
      </c>
      <c r="F5910" s="1" t="s">
        <v>7</v>
      </c>
    </row>
    <row r="5911" spans="1:6" x14ac:dyDescent="0.3">
      <c r="A5911" s="1" t="s">
        <v>18062</v>
      </c>
      <c r="B5911" s="1" t="s">
        <v>18063</v>
      </c>
      <c r="C5911" s="1" t="s">
        <v>18064</v>
      </c>
      <c r="D5911" s="35" t="s">
        <v>18065</v>
      </c>
      <c r="E5911" s="36">
        <v>299800</v>
      </c>
      <c r="F5911" s="1" t="s">
        <v>7</v>
      </c>
    </row>
    <row r="5912" spans="1:6" x14ac:dyDescent="0.3">
      <c r="A5912" s="1" t="s">
        <v>18066</v>
      </c>
      <c r="B5912" s="1" t="s">
        <v>18067</v>
      </c>
      <c r="C5912" s="1" t="s">
        <v>18068</v>
      </c>
      <c r="D5912" s="35" t="s">
        <v>18069</v>
      </c>
      <c r="E5912" s="36">
        <v>343204.48</v>
      </c>
      <c r="F5912" s="1" t="s">
        <v>7</v>
      </c>
    </row>
    <row r="5913" spans="1:6" x14ac:dyDescent="0.3">
      <c r="A5913" s="1" t="s">
        <v>18070</v>
      </c>
      <c r="B5913" s="1" t="s">
        <v>18071</v>
      </c>
      <c r="C5913" s="1" t="s">
        <v>18072</v>
      </c>
      <c r="D5913" s="35" t="s">
        <v>18073</v>
      </c>
      <c r="E5913" s="36">
        <v>400000</v>
      </c>
      <c r="F5913" s="1" t="s">
        <v>7</v>
      </c>
    </row>
    <row r="5914" spans="1:6" x14ac:dyDescent="0.3">
      <c r="A5914" s="1" t="s">
        <v>18074</v>
      </c>
      <c r="B5914" s="1" t="s">
        <v>18075</v>
      </c>
      <c r="C5914" s="1" t="s">
        <v>18076</v>
      </c>
      <c r="D5914" s="35" t="s">
        <v>18077</v>
      </c>
      <c r="E5914" s="36">
        <v>166316.94</v>
      </c>
      <c r="F5914" s="1" t="s">
        <v>7</v>
      </c>
    </row>
    <row r="5915" spans="1:6" x14ac:dyDescent="0.3">
      <c r="A5915" s="1" t="s">
        <v>18078</v>
      </c>
      <c r="B5915" s="1" t="s">
        <v>18079</v>
      </c>
      <c r="C5915" s="1" t="s">
        <v>18080</v>
      </c>
      <c r="D5915" s="35" t="s">
        <v>18081</v>
      </c>
      <c r="E5915" s="36">
        <v>142333.32</v>
      </c>
      <c r="F5915" s="1" t="s">
        <v>7</v>
      </c>
    </row>
    <row r="5916" spans="1:6" x14ac:dyDescent="0.3">
      <c r="A5916" s="1" t="s">
        <v>18082</v>
      </c>
      <c r="B5916" s="1" t="s">
        <v>18083</v>
      </c>
      <c r="C5916" s="1" t="s">
        <v>18084</v>
      </c>
      <c r="D5916" s="35" t="s">
        <v>18085</v>
      </c>
      <c r="E5916" s="36">
        <v>400000</v>
      </c>
      <c r="F5916" s="1" t="s">
        <v>7</v>
      </c>
    </row>
    <row r="5917" spans="1:6" x14ac:dyDescent="0.3">
      <c r="A5917" s="1" t="s">
        <v>18086</v>
      </c>
      <c r="B5917" s="1" t="s">
        <v>18087</v>
      </c>
      <c r="C5917" s="1" t="s">
        <v>18088</v>
      </c>
      <c r="D5917" s="35" t="s">
        <v>18089</v>
      </c>
      <c r="E5917" s="36">
        <v>484041.5</v>
      </c>
      <c r="F5917" s="1" t="s">
        <v>3</v>
      </c>
    </row>
    <row r="5918" spans="1:6" x14ac:dyDescent="0.3">
      <c r="A5918" s="1" t="s">
        <v>18090</v>
      </c>
      <c r="B5918" s="1" t="s">
        <v>18091</v>
      </c>
      <c r="C5918" s="1" t="s">
        <v>18092</v>
      </c>
      <c r="D5918" s="35" t="s">
        <v>18093</v>
      </c>
      <c r="E5918" s="36">
        <v>329840</v>
      </c>
      <c r="F5918" s="1" t="s">
        <v>7</v>
      </c>
    </row>
    <row r="5919" spans="1:6" x14ac:dyDescent="0.3">
      <c r="A5919" s="1" t="s">
        <v>18094</v>
      </c>
      <c r="B5919" s="1" t="s">
        <v>18095</v>
      </c>
      <c r="C5919" s="1" t="s">
        <v>18096</v>
      </c>
      <c r="D5919" s="35" t="s">
        <v>18097</v>
      </c>
      <c r="E5919" s="36">
        <v>329026.65999999997</v>
      </c>
      <c r="F5919" s="1" t="s">
        <v>7</v>
      </c>
    </row>
    <row r="5920" spans="1:6" x14ac:dyDescent="0.3">
      <c r="A5920" s="1" t="s">
        <v>18098</v>
      </c>
      <c r="B5920" s="1" t="s">
        <v>18099</v>
      </c>
      <c r="C5920" s="1" t="s">
        <v>18100</v>
      </c>
      <c r="D5920" s="35" t="s">
        <v>18101</v>
      </c>
      <c r="E5920" s="36">
        <v>434100</v>
      </c>
      <c r="F5920" s="1" t="s">
        <v>7</v>
      </c>
    </row>
    <row r="5921" spans="1:6" x14ac:dyDescent="0.3">
      <c r="A5921" s="1" t="s">
        <v>18102</v>
      </c>
      <c r="B5921" s="1" t="s">
        <v>18103</v>
      </c>
      <c r="C5921" s="1" t="s">
        <v>18104</v>
      </c>
      <c r="D5921" s="35" t="s">
        <v>18105</v>
      </c>
      <c r="E5921" s="36">
        <v>583000</v>
      </c>
      <c r="F5921" s="1" t="s">
        <v>3</v>
      </c>
    </row>
    <row r="5922" spans="1:6" x14ac:dyDescent="0.3">
      <c r="A5922" s="1" t="s">
        <v>18106</v>
      </c>
      <c r="B5922" s="1" t="s">
        <v>18107</v>
      </c>
      <c r="C5922" s="1" t="s">
        <v>18108</v>
      </c>
      <c r="D5922" s="35" t="s">
        <v>18109</v>
      </c>
      <c r="E5922" s="36">
        <v>286333.33</v>
      </c>
      <c r="F5922" s="1" t="s">
        <v>7</v>
      </c>
    </row>
    <row r="5923" spans="1:6" x14ac:dyDescent="0.3">
      <c r="A5923" s="1" t="s">
        <v>18110</v>
      </c>
      <c r="B5923" s="1" t="s">
        <v>18111</v>
      </c>
      <c r="C5923" s="1" t="s">
        <v>18112</v>
      </c>
      <c r="D5923" s="35" t="s">
        <v>18113</v>
      </c>
      <c r="E5923" s="36">
        <v>413500</v>
      </c>
      <c r="F5923" s="1" t="s">
        <v>3</v>
      </c>
    </row>
    <row r="5924" spans="1:6" x14ac:dyDescent="0.3">
      <c r="A5924" s="1" t="s">
        <v>18114</v>
      </c>
      <c r="B5924" s="1" t="s">
        <v>18115</v>
      </c>
      <c r="C5924" s="1" t="s">
        <v>18116</v>
      </c>
      <c r="D5924" s="35" t="s">
        <v>18117</v>
      </c>
      <c r="E5924" s="36">
        <v>305426.65999999997</v>
      </c>
      <c r="F5924" s="1" t="s">
        <v>7</v>
      </c>
    </row>
    <row r="5925" spans="1:6" x14ac:dyDescent="0.3">
      <c r="A5925" s="1" t="s">
        <v>18118</v>
      </c>
      <c r="B5925" s="1" t="s">
        <v>18119</v>
      </c>
      <c r="C5925" s="1" t="s">
        <v>18120</v>
      </c>
      <c r="D5925" s="35" t="s">
        <v>18121</v>
      </c>
      <c r="E5925" s="36">
        <v>400000</v>
      </c>
      <c r="F5925" s="1" t="s">
        <v>7</v>
      </c>
    </row>
    <row r="5926" spans="1:6" x14ac:dyDescent="0.3">
      <c r="A5926" s="1" t="s">
        <v>18122</v>
      </c>
      <c r="B5926" s="1" t="s">
        <v>18123</v>
      </c>
      <c r="C5926" s="1" t="s">
        <v>18124</v>
      </c>
      <c r="D5926" s="35" t="s">
        <v>18125</v>
      </c>
      <c r="E5926" s="36">
        <v>114420.93</v>
      </c>
      <c r="F5926" s="1" t="s">
        <v>3</v>
      </c>
    </row>
    <row r="5927" spans="1:6" x14ac:dyDescent="0.3">
      <c r="A5927" s="1" t="s">
        <v>18126</v>
      </c>
      <c r="B5927" s="1" t="s">
        <v>18127</v>
      </c>
      <c r="C5927" s="1" t="s">
        <v>18128</v>
      </c>
      <c r="D5927" s="35" t="s">
        <v>18129</v>
      </c>
      <c r="E5927" s="36">
        <v>244226.66</v>
      </c>
      <c r="F5927" s="1" t="s">
        <v>7</v>
      </c>
    </row>
    <row r="5928" spans="1:6" x14ac:dyDescent="0.3">
      <c r="A5928" s="1" t="s">
        <v>18130</v>
      </c>
      <c r="B5928" s="1" t="s">
        <v>18131</v>
      </c>
      <c r="C5928" s="1" t="s">
        <v>18132</v>
      </c>
      <c r="D5928" s="35" t="s">
        <v>18133</v>
      </c>
      <c r="E5928" s="36">
        <v>271924.76</v>
      </c>
      <c r="F5928" s="1" t="s">
        <v>7</v>
      </c>
    </row>
    <row r="5929" spans="1:6" x14ac:dyDescent="0.3">
      <c r="A5929" s="1" t="s">
        <v>18134</v>
      </c>
      <c r="B5929" s="1" t="s">
        <v>18135</v>
      </c>
      <c r="C5929" s="1" t="s">
        <v>18136</v>
      </c>
      <c r="D5929" s="35" t="s">
        <v>18137</v>
      </c>
      <c r="E5929" s="36">
        <v>83582.5</v>
      </c>
      <c r="F5929" s="1" t="s">
        <v>7</v>
      </c>
    </row>
    <row r="5930" spans="1:6" x14ac:dyDescent="0.3">
      <c r="A5930" s="1" t="s">
        <v>18138</v>
      </c>
      <c r="B5930" s="1" t="s">
        <v>18139</v>
      </c>
      <c r="C5930" s="1" t="s">
        <v>18140</v>
      </c>
      <c r="D5930" s="35" t="s">
        <v>18141</v>
      </c>
      <c r="E5930" s="36">
        <v>295249.33</v>
      </c>
      <c r="F5930" s="1" t="s">
        <v>7</v>
      </c>
    </row>
    <row r="5931" spans="1:6" x14ac:dyDescent="0.3">
      <c r="A5931" s="1" t="s">
        <v>18142</v>
      </c>
      <c r="B5931" s="1" t="s">
        <v>18143</v>
      </c>
      <c r="C5931" s="1" t="s">
        <v>18144</v>
      </c>
      <c r="D5931" s="35" t="s">
        <v>18145</v>
      </c>
      <c r="E5931" s="36">
        <v>345570</v>
      </c>
      <c r="F5931" s="1" t="s">
        <v>7</v>
      </c>
    </row>
    <row r="5932" spans="1:6" x14ac:dyDescent="0.3">
      <c r="A5932" s="1" t="s">
        <v>18146</v>
      </c>
      <c r="B5932" s="1" t="s">
        <v>18147</v>
      </c>
      <c r="C5932" s="1" t="s">
        <v>18148</v>
      </c>
      <c r="D5932" s="35" t="s">
        <v>18149</v>
      </c>
      <c r="E5932" s="36">
        <v>264120</v>
      </c>
      <c r="F5932" s="1" t="s">
        <v>7</v>
      </c>
    </row>
    <row r="5933" spans="1:6" x14ac:dyDescent="0.3">
      <c r="A5933" s="1" t="s">
        <v>18150</v>
      </c>
      <c r="B5933" s="1" t="s">
        <v>18151</v>
      </c>
      <c r="C5933" s="1" t="s">
        <v>18152</v>
      </c>
      <c r="D5933" s="35" t="s">
        <v>18153</v>
      </c>
      <c r="E5933" s="36">
        <v>137100</v>
      </c>
      <c r="F5933" s="1" t="s">
        <v>3</v>
      </c>
    </row>
    <row r="5934" spans="1:6" x14ac:dyDescent="0.3">
      <c r="A5934" s="1" t="s">
        <v>18154</v>
      </c>
      <c r="B5934" s="1" t="s">
        <v>18155</v>
      </c>
      <c r="C5934" s="1" t="s">
        <v>17579</v>
      </c>
      <c r="D5934" s="35" t="s">
        <v>17580</v>
      </c>
      <c r="E5934" s="36">
        <v>206664.66</v>
      </c>
      <c r="F5934" s="1" t="s">
        <v>28</v>
      </c>
    </row>
    <row r="5935" spans="1:6" x14ac:dyDescent="0.3">
      <c r="A5935" s="1" t="s">
        <v>18156</v>
      </c>
      <c r="B5935" s="1" t="s">
        <v>18157</v>
      </c>
      <c r="C5935" s="1" t="s">
        <v>18158</v>
      </c>
      <c r="D5935" s="35" t="s">
        <v>18159</v>
      </c>
      <c r="E5935" s="36">
        <v>134866</v>
      </c>
      <c r="F5935" s="1" t="s">
        <v>7</v>
      </c>
    </row>
    <row r="5936" spans="1:6" x14ac:dyDescent="0.3">
      <c r="A5936" s="1" t="s">
        <v>18160</v>
      </c>
      <c r="B5936" s="1" t="s">
        <v>18161</v>
      </c>
      <c r="C5936" s="1" t="s">
        <v>18162</v>
      </c>
      <c r="D5936" s="35" t="s">
        <v>18163</v>
      </c>
      <c r="E5936" s="36">
        <v>333333.34000000003</v>
      </c>
      <c r="F5936" s="1" t="s">
        <v>7</v>
      </c>
    </row>
    <row r="5937" spans="1:6" x14ac:dyDescent="0.3">
      <c r="A5937" s="1" t="s">
        <v>18164</v>
      </c>
      <c r="B5937" s="1" t="s">
        <v>18165</v>
      </c>
      <c r="C5937" s="1" t="s">
        <v>18166</v>
      </c>
      <c r="D5937" s="35" t="s">
        <v>18167</v>
      </c>
      <c r="E5937" s="36">
        <v>134802.79999999999</v>
      </c>
      <c r="F5937" s="1" t="s">
        <v>7</v>
      </c>
    </row>
    <row r="5938" spans="1:6" x14ac:dyDescent="0.3">
      <c r="A5938" s="1" t="s">
        <v>18168</v>
      </c>
      <c r="B5938" s="1" t="s">
        <v>18169</v>
      </c>
      <c r="C5938" s="1" t="s">
        <v>18170</v>
      </c>
      <c r="D5938" s="35" t="s">
        <v>18171</v>
      </c>
      <c r="E5938" s="36">
        <v>396950</v>
      </c>
      <c r="F5938" s="1" t="s">
        <v>7</v>
      </c>
    </row>
    <row r="5939" spans="1:6" x14ac:dyDescent="0.3">
      <c r="A5939" s="1" t="s">
        <v>18172</v>
      </c>
      <c r="B5939" s="1" t="s">
        <v>18173</v>
      </c>
      <c r="C5939" s="1" t="s">
        <v>18174</v>
      </c>
      <c r="D5939" s="35" t="s">
        <v>18175</v>
      </c>
      <c r="E5939" s="36">
        <v>186142.99</v>
      </c>
      <c r="F5939" s="1" t="s">
        <v>7</v>
      </c>
    </row>
    <row r="5940" spans="1:6" x14ac:dyDescent="0.3">
      <c r="A5940" s="1" t="s">
        <v>18176</v>
      </c>
      <c r="B5940" s="1" t="s">
        <v>18177</v>
      </c>
      <c r="C5940" s="1" t="s">
        <v>18178</v>
      </c>
      <c r="D5940" s="35" t="s">
        <v>18179</v>
      </c>
      <c r="E5940" s="36">
        <v>81233.33</v>
      </c>
      <c r="F5940" s="1" t="s">
        <v>7</v>
      </c>
    </row>
    <row r="5941" spans="1:6" x14ac:dyDescent="0.3">
      <c r="A5941" s="1" t="s">
        <v>18180</v>
      </c>
      <c r="B5941" s="1" t="s">
        <v>18181</v>
      </c>
      <c r="C5941" s="1" t="s">
        <v>17767</v>
      </c>
      <c r="D5941" s="35" t="s">
        <v>17768</v>
      </c>
      <c r="E5941" s="36">
        <v>127800</v>
      </c>
      <c r="F5941" s="1" t="s">
        <v>7</v>
      </c>
    </row>
    <row r="5942" spans="1:6" x14ac:dyDescent="0.3">
      <c r="A5942" s="1" t="s">
        <v>18182</v>
      </c>
      <c r="B5942" s="1" t="s">
        <v>18183</v>
      </c>
      <c r="C5942" s="1" t="s">
        <v>18184</v>
      </c>
      <c r="D5942" s="35" t="s">
        <v>18185</v>
      </c>
      <c r="E5942" s="36">
        <v>333333.13</v>
      </c>
      <c r="F5942" s="1" t="s">
        <v>7</v>
      </c>
    </row>
    <row r="5943" spans="1:6" x14ac:dyDescent="0.3">
      <c r="A5943" s="1" t="s">
        <v>18186</v>
      </c>
      <c r="B5943" s="1" t="s">
        <v>18187</v>
      </c>
      <c r="C5943" s="1" t="s">
        <v>18188</v>
      </c>
      <c r="D5943" s="35" t="s">
        <v>18189</v>
      </c>
      <c r="E5943" s="36">
        <v>128170.24000000001</v>
      </c>
      <c r="F5943" s="1" t="s">
        <v>28</v>
      </c>
    </row>
    <row r="5944" spans="1:6" x14ac:dyDescent="0.3">
      <c r="A5944" s="1" t="s">
        <v>18190</v>
      </c>
      <c r="B5944" s="1" t="s">
        <v>18191</v>
      </c>
      <c r="C5944" s="1" t="s">
        <v>18192</v>
      </c>
      <c r="D5944" s="35" t="s">
        <v>18193</v>
      </c>
      <c r="E5944" s="36">
        <v>333333.03000000003</v>
      </c>
      <c r="F5944" s="1" t="s">
        <v>7</v>
      </c>
    </row>
    <row r="5945" spans="1:6" x14ac:dyDescent="0.3">
      <c r="A5945" s="1" t="s">
        <v>18194</v>
      </c>
      <c r="B5945" s="1" t="s">
        <v>18195</v>
      </c>
      <c r="C5945" s="1" t="s">
        <v>18196</v>
      </c>
      <c r="D5945" s="35" t="s">
        <v>18197</v>
      </c>
      <c r="E5945" s="36">
        <v>209205</v>
      </c>
      <c r="F5945" s="1" t="s">
        <v>3</v>
      </c>
    </row>
    <row r="5946" spans="1:6" x14ac:dyDescent="0.3">
      <c r="A5946" s="1" t="s">
        <v>18198</v>
      </c>
      <c r="B5946" s="1" t="s">
        <v>18199</v>
      </c>
      <c r="C5946" s="1" t="s">
        <v>18200</v>
      </c>
      <c r="D5946" s="35" t="s">
        <v>18201</v>
      </c>
      <c r="E5946" s="36">
        <v>224147.20000000001</v>
      </c>
      <c r="F5946" s="1" t="s">
        <v>7</v>
      </c>
    </row>
    <row r="5947" spans="1:6" x14ac:dyDescent="0.3">
      <c r="A5947" s="1" t="s">
        <v>18202</v>
      </c>
      <c r="B5947" s="1" t="s">
        <v>18203</v>
      </c>
      <c r="C5947" s="1" t="s">
        <v>18204</v>
      </c>
      <c r="D5947" s="35" t="s">
        <v>18205</v>
      </c>
      <c r="E5947" s="36">
        <v>286055</v>
      </c>
      <c r="F5947" s="1" t="s">
        <v>3</v>
      </c>
    </row>
    <row r="5948" spans="1:6" x14ac:dyDescent="0.3">
      <c r="A5948" s="1" t="s">
        <v>18206</v>
      </c>
      <c r="B5948" s="1" t="s">
        <v>18207</v>
      </c>
      <c r="C5948" s="1" t="s">
        <v>18208</v>
      </c>
      <c r="D5948" s="35" t="s">
        <v>18209</v>
      </c>
      <c r="E5948" s="36">
        <v>373260</v>
      </c>
      <c r="F5948" s="1" t="s">
        <v>3</v>
      </c>
    </row>
    <row r="5949" spans="1:6" x14ac:dyDescent="0.3">
      <c r="A5949" s="1" t="s">
        <v>18210</v>
      </c>
      <c r="B5949" s="1" t="s">
        <v>18211</v>
      </c>
      <c r="C5949" s="1" t="s">
        <v>18212</v>
      </c>
      <c r="D5949" s="35" t="s">
        <v>18213</v>
      </c>
      <c r="E5949" s="36">
        <v>471000</v>
      </c>
      <c r="F5949" s="1" t="s">
        <v>3</v>
      </c>
    </row>
    <row r="5950" spans="1:6" x14ac:dyDescent="0.3">
      <c r="A5950" s="1" t="s">
        <v>18214</v>
      </c>
      <c r="B5950" s="1" t="s">
        <v>18215</v>
      </c>
      <c r="C5950" s="1" t="s">
        <v>18216</v>
      </c>
      <c r="D5950" s="35" t="s">
        <v>18217</v>
      </c>
      <c r="E5950" s="36">
        <v>326695.56</v>
      </c>
      <c r="F5950" s="1" t="s">
        <v>7</v>
      </c>
    </row>
    <row r="5951" spans="1:6" x14ac:dyDescent="0.3">
      <c r="A5951" s="1" t="s">
        <v>18218</v>
      </c>
      <c r="B5951" s="1" t="s">
        <v>18219</v>
      </c>
      <c r="C5951" s="1" t="s">
        <v>18220</v>
      </c>
      <c r="D5951" s="35" t="s">
        <v>18221</v>
      </c>
      <c r="E5951" s="36">
        <v>323143.08</v>
      </c>
      <c r="F5951" s="1" t="s">
        <v>7</v>
      </c>
    </row>
    <row r="5952" spans="1:6" x14ac:dyDescent="0.3">
      <c r="A5952" s="1" t="s">
        <v>18222</v>
      </c>
      <c r="B5952" s="1" t="s">
        <v>18223</v>
      </c>
      <c r="C5952" s="1" t="s">
        <v>18224</v>
      </c>
      <c r="D5952" s="35" t="s">
        <v>18225</v>
      </c>
      <c r="E5952" s="36">
        <v>266740.53000000003</v>
      </c>
      <c r="F5952" s="1" t="s">
        <v>7</v>
      </c>
    </row>
    <row r="5953" spans="1:6" x14ac:dyDescent="0.3">
      <c r="A5953" s="1" t="s">
        <v>18226</v>
      </c>
      <c r="B5953" s="1" t="s">
        <v>18227</v>
      </c>
      <c r="C5953" s="1" t="s">
        <v>18228</v>
      </c>
      <c r="D5953" s="35" t="s">
        <v>18229</v>
      </c>
      <c r="E5953" s="36">
        <v>125327.58</v>
      </c>
      <c r="F5953" s="1" t="s">
        <v>7</v>
      </c>
    </row>
    <row r="5954" spans="1:6" x14ac:dyDescent="0.3">
      <c r="A5954" s="1" t="s">
        <v>18230</v>
      </c>
      <c r="B5954" s="1" t="s">
        <v>18231</v>
      </c>
      <c r="C5954" s="1" t="s">
        <v>18232</v>
      </c>
      <c r="D5954" s="35" t="s">
        <v>18233</v>
      </c>
      <c r="E5954" s="36">
        <v>125749</v>
      </c>
      <c r="F5954" s="1" t="s">
        <v>7</v>
      </c>
    </row>
    <row r="5955" spans="1:6" x14ac:dyDescent="0.3">
      <c r="A5955" s="1" t="s">
        <v>18234</v>
      </c>
      <c r="B5955" s="1" t="s">
        <v>18235</v>
      </c>
      <c r="C5955" s="1" t="s">
        <v>17270</v>
      </c>
      <c r="D5955" s="35" t="s">
        <v>17271</v>
      </c>
      <c r="E5955" s="36">
        <v>400000</v>
      </c>
      <c r="F5955" s="1" t="s">
        <v>7</v>
      </c>
    </row>
    <row r="5956" spans="1:6" x14ac:dyDescent="0.3">
      <c r="A5956" s="1" t="s">
        <v>18236</v>
      </c>
      <c r="B5956" s="1" t="s">
        <v>18237</v>
      </c>
      <c r="C5956" s="1" t="s">
        <v>18238</v>
      </c>
      <c r="D5956" s="35" t="s">
        <v>18239</v>
      </c>
      <c r="E5956" s="36">
        <v>174587.51999999999</v>
      </c>
      <c r="F5956" s="1" t="s">
        <v>7</v>
      </c>
    </row>
    <row r="5957" spans="1:6" x14ac:dyDescent="0.3">
      <c r="A5957" s="1" t="s">
        <v>18240</v>
      </c>
      <c r="B5957" s="1" t="s">
        <v>18241</v>
      </c>
      <c r="C5957" s="1" t="s">
        <v>18242</v>
      </c>
      <c r="D5957" s="35" t="s">
        <v>18243</v>
      </c>
      <c r="E5957" s="36">
        <v>191916.67</v>
      </c>
      <c r="F5957" s="1" t="s">
        <v>7</v>
      </c>
    </row>
    <row r="5958" spans="1:6" x14ac:dyDescent="0.3">
      <c r="A5958" s="1" t="s">
        <v>18244</v>
      </c>
      <c r="B5958" s="1" t="s">
        <v>18245</v>
      </c>
      <c r="C5958" s="1" t="s">
        <v>18246</v>
      </c>
      <c r="D5958" s="35" t="s">
        <v>18247</v>
      </c>
      <c r="E5958" s="36">
        <v>108686.87</v>
      </c>
      <c r="F5958" s="1" t="s">
        <v>7</v>
      </c>
    </row>
    <row r="5959" spans="1:6" x14ac:dyDescent="0.3">
      <c r="A5959" s="1" t="s">
        <v>18248</v>
      </c>
      <c r="B5959" s="1" t="s">
        <v>18249</v>
      </c>
      <c r="C5959" s="1" t="s">
        <v>18250</v>
      </c>
      <c r="D5959" s="35" t="s">
        <v>18251</v>
      </c>
      <c r="E5959" s="36">
        <v>205397.99</v>
      </c>
      <c r="F5959" s="1" t="s">
        <v>7</v>
      </c>
    </row>
    <row r="5960" spans="1:6" x14ac:dyDescent="0.3">
      <c r="A5960" s="1" t="s">
        <v>18252</v>
      </c>
      <c r="B5960" s="1" t="s">
        <v>18253</v>
      </c>
      <c r="C5960" s="1" t="s">
        <v>16690</v>
      </c>
      <c r="D5960" s="35" t="s">
        <v>16691</v>
      </c>
      <c r="E5960" s="36">
        <v>119371</v>
      </c>
      <c r="F5960" s="1" t="s">
        <v>3</v>
      </c>
    </row>
    <row r="5961" spans="1:6" x14ac:dyDescent="0.3">
      <c r="A5961" s="1" t="s">
        <v>18254</v>
      </c>
      <c r="B5961" s="1" t="s">
        <v>18255</v>
      </c>
      <c r="C5961" s="1" t="s">
        <v>18256</v>
      </c>
      <c r="D5961" s="35" t="s">
        <v>18257</v>
      </c>
      <c r="E5961" s="36">
        <v>400000</v>
      </c>
      <c r="F5961" s="1" t="s">
        <v>3</v>
      </c>
    </row>
    <row r="5962" spans="1:6" x14ac:dyDescent="0.3">
      <c r="A5962" s="1" t="s">
        <v>18258</v>
      </c>
      <c r="B5962" s="1" t="s">
        <v>18259</v>
      </c>
      <c r="C5962" s="1" t="s">
        <v>18260</v>
      </c>
      <c r="D5962" s="35" t="s">
        <v>18261</v>
      </c>
      <c r="E5962" s="36">
        <v>236238.33</v>
      </c>
      <c r="F5962" s="1" t="s">
        <v>7</v>
      </c>
    </row>
    <row r="5963" spans="1:6" x14ac:dyDescent="0.3">
      <c r="A5963" s="1" t="s">
        <v>18262</v>
      </c>
      <c r="B5963" s="1" t="s">
        <v>18263</v>
      </c>
      <c r="C5963" s="1" t="s">
        <v>18264</v>
      </c>
      <c r="D5963" s="35" t="s">
        <v>18265</v>
      </c>
      <c r="E5963" s="36">
        <v>324467.03000000003</v>
      </c>
      <c r="F5963" s="1" t="s">
        <v>7</v>
      </c>
    </row>
    <row r="5964" spans="1:6" x14ac:dyDescent="0.3">
      <c r="A5964" s="1" t="s">
        <v>18266</v>
      </c>
      <c r="B5964" s="1" t="s">
        <v>18267</v>
      </c>
      <c r="C5964" s="1" t="s">
        <v>16848</v>
      </c>
      <c r="D5964" s="35" t="s">
        <v>16849</v>
      </c>
      <c r="E5964" s="36">
        <v>380200</v>
      </c>
      <c r="F5964" s="1" t="s">
        <v>7</v>
      </c>
    </row>
    <row r="5965" spans="1:6" x14ac:dyDescent="0.3">
      <c r="A5965" s="1" t="s">
        <v>18268</v>
      </c>
      <c r="B5965" s="1" t="s">
        <v>18269</v>
      </c>
      <c r="C5965" s="1" t="s">
        <v>18270</v>
      </c>
      <c r="D5965" s="35" t="s">
        <v>18271</v>
      </c>
      <c r="E5965" s="36">
        <v>220676.21</v>
      </c>
      <c r="F5965" s="1" t="s">
        <v>7</v>
      </c>
    </row>
    <row r="5966" spans="1:6" x14ac:dyDescent="0.3">
      <c r="A5966" s="1" t="s">
        <v>18272</v>
      </c>
      <c r="B5966" s="1" t="s">
        <v>18273</v>
      </c>
      <c r="C5966" s="1" t="s">
        <v>18274</v>
      </c>
      <c r="D5966" s="35" t="s">
        <v>18275</v>
      </c>
      <c r="E5966" s="36">
        <v>228869.34</v>
      </c>
      <c r="F5966" s="1" t="s">
        <v>28</v>
      </c>
    </row>
    <row r="5967" spans="1:6" x14ac:dyDescent="0.3">
      <c r="A5967" s="1" t="s">
        <v>18276</v>
      </c>
      <c r="B5967" s="1" t="s">
        <v>18277</v>
      </c>
      <c r="C5967" s="1" t="s">
        <v>18278</v>
      </c>
      <c r="D5967" s="35" t="s">
        <v>18279</v>
      </c>
      <c r="E5967" s="36">
        <v>126953</v>
      </c>
      <c r="F5967" s="1" t="s">
        <v>3</v>
      </c>
    </row>
    <row r="5968" spans="1:6" x14ac:dyDescent="0.3">
      <c r="A5968" s="1" t="s">
        <v>18280</v>
      </c>
      <c r="B5968" s="1" t="s">
        <v>18281</v>
      </c>
      <c r="C5968" s="1" t="s">
        <v>9259</v>
      </c>
      <c r="D5968" s="35" t="s">
        <v>9260</v>
      </c>
      <c r="E5968" s="36">
        <v>130958.75</v>
      </c>
      <c r="F5968" s="1" t="s">
        <v>7</v>
      </c>
    </row>
    <row r="5969" spans="1:6" x14ac:dyDescent="0.3">
      <c r="A5969" s="1" t="s">
        <v>18282</v>
      </c>
      <c r="B5969" s="1" t="s">
        <v>18283</v>
      </c>
      <c r="C5969" s="1" t="s">
        <v>18284</v>
      </c>
      <c r="D5969" s="35" t="s">
        <v>18285</v>
      </c>
      <c r="E5969" s="36">
        <v>199982.37</v>
      </c>
      <c r="F5969" s="1" t="s">
        <v>28</v>
      </c>
    </row>
    <row r="5970" spans="1:6" x14ac:dyDescent="0.3">
      <c r="A5970" s="1" t="s">
        <v>18286</v>
      </c>
      <c r="B5970" s="1" t="s">
        <v>18287</v>
      </c>
      <c r="C5970" s="1" t="s">
        <v>18288</v>
      </c>
      <c r="D5970" s="35" t="s">
        <v>18289</v>
      </c>
      <c r="E5970" s="36">
        <v>331230</v>
      </c>
      <c r="F5970" s="1" t="s">
        <v>7</v>
      </c>
    </row>
    <row r="5971" spans="1:6" x14ac:dyDescent="0.3">
      <c r="A5971" s="1" t="s">
        <v>18290</v>
      </c>
      <c r="B5971" s="1" t="s">
        <v>18291</v>
      </c>
      <c r="C5971" s="1" t="s">
        <v>18292</v>
      </c>
      <c r="D5971" s="35" t="s">
        <v>18293</v>
      </c>
      <c r="E5971" s="36">
        <v>264260</v>
      </c>
      <c r="F5971" s="1" t="s">
        <v>438</v>
      </c>
    </row>
    <row r="5972" spans="1:6" x14ac:dyDescent="0.3">
      <c r="A5972" s="1" t="s">
        <v>18294</v>
      </c>
      <c r="B5972" s="1" t="s">
        <v>18295</v>
      </c>
      <c r="C5972" s="1" t="s">
        <v>18296</v>
      </c>
      <c r="D5972" s="35" t="s">
        <v>18297</v>
      </c>
      <c r="E5972" s="36">
        <v>398650</v>
      </c>
      <c r="F5972" s="1" t="s">
        <v>7</v>
      </c>
    </row>
    <row r="5973" spans="1:6" x14ac:dyDescent="0.3">
      <c r="A5973" s="1" t="s">
        <v>18298</v>
      </c>
      <c r="B5973" s="1" t="s">
        <v>18299</v>
      </c>
      <c r="C5973" s="1" t="s">
        <v>18300</v>
      </c>
      <c r="D5973" s="35" t="s">
        <v>18301</v>
      </c>
      <c r="E5973" s="36">
        <v>304594.33</v>
      </c>
      <c r="F5973" s="1" t="s">
        <v>7</v>
      </c>
    </row>
    <row r="5974" spans="1:6" x14ac:dyDescent="0.3">
      <c r="A5974" s="1" t="s">
        <v>18302</v>
      </c>
      <c r="B5974" s="1" t="s">
        <v>18303</v>
      </c>
      <c r="C5974" s="1" t="s">
        <v>18304</v>
      </c>
      <c r="D5974" s="35" t="s">
        <v>18305</v>
      </c>
      <c r="E5974" s="36">
        <v>204392.68</v>
      </c>
      <c r="F5974" s="1" t="s">
        <v>7</v>
      </c>
    </row>
    <row r="5975" spans="1:6" x14ac:dyDescent="0.3">
      <c r="A5975" s="1" t="s">
        <v>18306</v>
      </c>
      <c r="B5975" s="1" t="s">
        <v>18307</v>
      </c>
      <c r="C5975" s="1" t="s">
        <v>18308</v>
      </c>
      <c r="D5975" s="35" t="s">
        <v>18309</v>
      </c>
      <c r="E5975" s="36">
        <v>320280</v>
      </c>
      <c r="F5975" s="1" t="s">
        <v>3</v>
      </c>
    </row>
    <row r="5976" spans="1:6" x14ac:dyDescent="0.3">
      <c r="A5976" s="1" t="s">
        <v>18310</v>
      </c>
      <c r="B5976" s="1" t="s">
        <v>18311</v>
      </c>
      <c r="C5976" s="1" t="s">
        <v>18312</v>
      </c>
      <c r="D5976" s="35" t="s">
        <v>18313</v>
      </c>
      <c r="E5976" s="36">
        <v>393990</v>
      </c>
      <c r="F5976" s="1" t="s">
        <v>3</v>
      </c>
    </row>
    <row r="5977" spans="1:6" x14ac:dyDescent="0.3">
      <c r="A5977" s="1" t="s">
        <v>18314</v>
      </c>
      <c r="B5977" s="1" t="s">
        <v>18315</v>
      </c>
      <c r="C5977" s="1" t="s">
        <v>18316</v>
      </c>
      <c r="D5977" s="35" t="s">
        <v>18317</v>
      </c>
      <c r="E5977" s="36">
        <v>141854.67000000001</v>
      </c>
      <c r="F5977" s="1" t="s">
        <v>438</v>
      </c>
    </row>
    <row r="5978" spans="1:6" x14ac:dyDescent="0.3">
      <c r="A5978" s="1" t="s">
        <v>18318</v>
      </c>
      <c r="B5978" s="1" t="s">
        <v>18319</v>
      </c>
      <c r="C5978" s="1" t="s">
        <v>18320</v>
      </c>
      <c r="D5978" s="35" t="s">
        <v>18321</v>
      </c>
      <c r="E5978" s="36">
        <v>108866.67</v>
      </c>
      <c r="F5978" s="1" t="s">
        <v>7</v>
      </c>
    </row>
    <row r="5979" spans="1:6" x14ac:dyDescent="0.3">
      <c r="A5979" s="1" t="s">
        <v>18322</v>
      </c>
      <c r="B5979" s="1" t="s">
        <v>18323</v>
      </c>
      <c r="C5979" s="1" t="s">
        <v>18324</v>
      </c>
      <c r="D5979" s="35" t="s">
        <v>18325</v>
      </c>
      <c r="E5979" s="36">
        <v>387777</v>
      </c>
      <c r="F5979" s="1" t="s">
        <v>7</v>
      </c>
    </row>
    <row r="5980" spans="1:6" x14ac:dyDescent="0.3">
      <c r="A5980" s="1" t="s">
        <v>18326</v>
      </c>
      <c r="B5980" s="1" t="s">
        <v>18327</v>
      </c>
      <c r="C5980" s="1" t="s">
        <v>18328</v>
      </c>
      <c r="D5980" s="35" t="s">
        <v>18329</v>
      </c>
      <c r="E5980" s="36">
        <v>293093.33</v>
      </c>
      <c r="F5980" s="1" t="s">
        <v>7</v>
      </c>
    </row>
    <row r="5981" spans="1:6" x14ac:dyDescent="0.3">
      <c r="A5981" s="1" t="s">
        <v>18330</v>
      </c>
      <c r="B5981" s="1" t="s">
        <v>18331</v>
      </c>
      <c r="C5981" s="1" t="s">
        <v>18332</v>
      </c>
      <c r="D5981" s="35" t="s">
        <v>18333</v>
      </c>
      <c r="E5981" s="36">
        <v>266543.01</v>
      </c>
      <c r="F5981" s="1" t="s">
        <v>7</v>
      </c>
    </row>
    <row r="5982" spans="1:6" x14ac:dyDescent="0.3">
      <c r="A5982" s="1" t="s">
        <v>18334</v>
      </c>
      <c r="B5982" s="1" t="s">
        <v>18335</v>
      </c>
      <c r="C5982" s="1" t="s">
        <v>17749</v>
      </c>
      <c r="D5982" s="35" t="s">
        <v>17750</v>
      </c>
      <c r="E5982" s="36">
        <v>397500</v>
      </c>
      <c r="F5982" s="1" t="s">
        <v>3</v>
      </c>
    </row>
    <row r="5983" spans="1:6" x14ac:dyDescent="0.3">
      <c r="A5983" s="1" t="s">
        <v>18336</v>
      </c>
      <c r="B5983" s="1" t="s">
        <v>18337</v>
      </c>
      <c r="C5983" s="1" t="s">
        <v>18338</v>
      </c>
      <c r="D5983" s="35" t="s">
        <v>18339</v>
      </c>
      <c r="E5983" s="36">
        <v>93130</v>
      </c>
      <c r="F5983" s="1" t="s">
        <v>13472</v>
      </c>
    </row>
    <row r="5984" spans="1:6" x14ac:dyDescent="0.3">
      <c r="A5984" s="1" t="s">
        <v>18340</v>
      </c>
      <c r="B5984" s="1" t="s">
        <v>18341</v>
      </c>
      <c r="C5984" s="1" t="s">
        <v>16776</v>
      </c>
      <c r="D5984" s="35" t="s">
        <v>16777</v>
      </c>
      <c r="E5984" s="36">
        <v>399866.67</v>
      </c>
      <c r="F5984" s="1" t="s">
        <v>7</v>
      </c>
    </row>
    <row r="5985" spans="1:6" x14ac:dyDescent="0.3">
      <c r="A5985" s="1" t="s">
        <v>18342</v>
      </c>
      <c r="B5985" s="1" t="s">
        <v>18343</v>
      </c>
      <c r="C5985" s="1" t="s">
        <v>18344</v>
      </c>
      <c r="D5985" s="35" t="s">
        <v>18345</v>
      </c>
      <c r="E5985" s="36">
        <v>179590.97</v>
      </c>
      <c r="F5985" s="1" t="s">
        <v>7</v>
      </c>
    </row>
    <row r="5986" spans="1:6" x14ac:dyDescent="0.3">
      <c r="A5986" s="1" t="s">
        <v>18346</v>
      </c>
      <c r="B5986" s="1" t="s">
        <v>18347</v>
      </c>
      <c r="C5986" s="1" t="s">
        <v>18348</v>
      </c>
      <c r="D5986" s="35" t="s">
        <v>18349</v>
      </c>
      <c r="E5986" s="36">
        <v>210448</v>
      </c>
      <c r="F5986" s="1" t="s">
        <v>28</v>
      </c>
    </row>
    <row r="5987" spans="1:6" x14ac:dyDescent="0.3">
      <c r="A5987" s="1" t="s">
        <v>18350</v>
      </c>
      <c r="B5987" s="1" t="s">
        <v>18351</v>
      </c>
      <c r="C5987" s="1" t="s">
        <v>18352</v>
      </c>
      <c r="D5987" s="35" t="s">
        <v>18353</v>
      </c>
      <c r="E5987" s="36">
        <v>173220</v>
      </c>
      <c r="F5987" s="1" t="s">
        <v>7</v>
      </c>
    </row>
    <row r="5988" spans="1:6" x14ac:dyDescent="0.3">
      <c r="A5988" s="1" t="s">
        <v>18354</v>
      </c>
      <c r="B5988" s="1" t="s">
        <v>17536</v>
      </c>
      <c r="C5988" s="1" t="s">
        <v>17537</v>
      </c>
      <c r="D5988" s="35" t="s">
        <v>17538</v>
      </c>
      <c r="E5988" s="36">
        <v>395813.33</v>
      </c>
      <c r="F5988" s="1" t="s">
        <v>7</v>
      </c>
    </row>
    <row r="5989" spans="1:6" x14ac:dyDescent="0.3">
      <c r="A5989" s="1" t="s">
        <v>18355</v>
      </c>
      <c r="B5989" s="1" t="s">
        <v>18356</v>
      </c>
      <c r="C5989" s="1" t="s">
        <v>18357</v>
      </c>
      <c r="D5989" s="35" t="s">
        <v>18358</v>
      </c>
      <c r="E5989" s="36">
        <v>228175</v>
      </c>
      <c r="F5989" s="1" t="s">
        <v>7</v>
      </c>
    </row>
    <row r="5990" spans="1:6" x14ac:dyDescent="0.3">
      <c r="A5990" s="1" t="s">
        <v>18359</v>
      </c>
      <c r="B5990" s="1" t="s">
        <v>18360</v>
      </c>
      <c r="C5990" s="1" t="s">
        <v>18361</v>
      </c>
      <c r="D5990" s="35" t="s">
        <v>18362</v>
      </c>
      <c r="E5990" s="36">
        <v>256717</v>
      </c>
      <c r="F5990" s="1" t="s">
        <v>3</v>
      </c>
    </row>
    <row r="5991" spans="1:6" x14ac:dyDescent="0.3">
      <c r="A5991" s="1" t="s">
        <v>18363</v>
      </c>
      <c r="B5991" s="1" t="s">
        <v>18364</v>
      </c>
      <c r="C5991" s="1" t="s">
        <v>18365</v>
      </c>
      <c r="D5991" s="35" t="s">
        <v>18366</v>
      </c>
      <c r="E5991" s="36">
        <v>370600</v>
      </c>
      <c r="F5991" s="1" t="s">
        <v>3</v>
      </c>
    </row>
    <row r="5992" spans="1:6" x14ac:dyDescent="0.3">
      <c r="A5992" s="1" t="s">
        <v>18367</v>
      </c>
      <c r="B5992" s="1" t="s">
        <v>18368</v>
      </c>
      <c r="C5992" s="1" t="s">
        <v>18369</v>
      </c>
      <c r="D5992" s="35" t="s">
        <v>18370</v>
      </c>
      <c r="E5992" s="36">
        <v>354500</v>
      </c>
      <c r="F5992" s="1" t="s">
        <v>7</v>
      </c>
    </row>
    <row r="5993" spans="1:6" x14ac:dyDescent="0.3">
      <c r="A5993" s="1" t="s">
        <v>18371</v>
      </c>
      <c r="B5993" s="1" t="s">
        <v>18372</v>
      </c>
      <c r="C5993" s="1" t="s">
        <v>18373</v>
      </c>
      <c r="D5993" s="35" t="s">
        <v>18374</v>
      </c>
      <c r="E5993" s="36">
        <v>165953.66</v>
      </c>
      <c r="F5993" s="1" t="s">
        <v>7</v>
      </c>
    </row>
    <row r="5994" spans="1:6" x14ac:dyDescent="0.3">
      <c r="A5994" s="1" t="s">
        <v>18375</v>
      </c>
      <c r="B5994" s="1" t="s">
        <v>18376</v>
      </c>
      <c r="C5994" s="1" t="s">
        <v>18377</v>
      </c>
      <c r="D5994" s="35" t="s">
        <v>18378</v>
      </c>
      <c r="E5994" s="36">
        <v>103540.09</v>
      </c>
      <c r="F5994" s="1" t="s">
        <v>7</v>
      </c>
    </row>
    <row r="5995" spans="1:6" x14ac:dyDescent="0.3">
      <c r="A5995" s="1" t="s">
        <v>18379</v>
      </c>
      <c r="B5995" s="1" t="s">
        <v>18380</v>
      </c>
      <c r="C5995" s="1" t="s">
        <v>18381</v>
      </c>
      <c r="D5995" s="35" t="s">
        <v>18382</v>
      </c>
      <c r="E5995" s="36">
        <v>202480</v>
      </c>
      <c r="F5995" s="1" t="s">
        <v>3</v>
      </c>
    </row>
    <row r="5996" spans="1:6" x14ac:dyDescent="0.3">
      <c r="A5996" s="1" t="s">
        <v>18383</v>
      </c>
      <c r="B5996" s="1" t="s">
        <v>18384</v>
      </c>
      <c r="C5996" s="1" t="s">
        <v>18385</v>
      </c>
      <c r="D5996" s="35" t="s">
        <v>18386</v>
      </c>
      <c r="E5996" s="36">
        <v>254594.66</v>
      </c>
      <c r="F5996" s="1" t="s">
        <v>28</v>
      </c>
    </row>
    <row r="5997" spans="1:6" x14ac:dyDescent="0.3">
      <c r="A5997" s="1" t="s">
        <v>18387</v>
      </c>
      <c r="B5997" s="1" t="s">
        <v>18388</v>
      </c>
      <c r="C5997" s="1" t="s">
        <v>18389</v>
      </c>
      <c r="D5997" s="35" t="s">
        <v>18390</v>
      </c>
      <c r="E5997" s="36">
        <v>156213.6</v>
      </c>
      <c r="F5997" s="1" t="s">
        <v>7</v>
      </c>
    </row>
    <row r="5998" spans="1:6" x14ac:dyDescent="0.3">
      <c r="A5998" s="1" t="s">
        <v>18391</v>
      </c>
      <c r="B5998" s="1" t="s">
        <v>18392</v>
      </c>
      <c r="C5998" s="1" t="s">
        <v>16626</v>
      </c>
      <c r="D5998" s="35" t="s">
        <v>16627</v>
      </c>
      <c r="E5998" s="36">
        <v>302066</v>
      </c>
      <c r="F5998" s="1" t="s">
        <v>7</v>
      </c>
    </row>
    <row r="5999" spans="1:6" x14ac:dyDescent="0.3">
      <c r="A5999" s="1" t="s">
        <v>18393</v>
      </c>
      <c r="B5999" s="1" t="s">
        <v>18394</v>
      </c>
      <c r="C5999" s="1" t="s">
        <v>18395</v>
      </c>
      <c r="D5999" s="35" t="s">
        <v>18396</v>
      </c>
      <c r="E5999" s="36">
        <v>192367.35</v>
      </c>
      <c r="F5999" s="1" t="s">
        <v>7</v>
      </c>
    </row>
    <row r="6000" spans="1:6" x14ac:dyDescent="0.3">
      <c r="A6000" s="1" t="s">
        <v>18397</v>
      </c>
      <c r="B6000" s="1" t="s">
        <v>18398</v>
      </c>
      <c r="C6000" s="1" t="s">
        <v>18399</v>
      </c>
      <c r="D6000" s="35" t="s">
        <v>18400</v>
      </c>
      <c r="E6000" s="36">
        <v>121131.99</v>
      </c>
      <c r="F6000" s="1" t="s">
        <v>7</v>
      </c>
    </row>
    <row r="6001" spans="1:6" x14ac:dyDescent="0.3">
      <c r="A6001" s="1" t="s">
        <v>18401</v>
      </c>
      <c r="B6001" s="1" t="s">
        <v>18402</v>
      </c>
      <c r="C6001" s="1" t="s">
        <v>18403</v>
      </c>
      <c r="D6001" s="35" t="s">
        <v>18404</v>
      </c>
      <c r="E6001" s="36">
        <v>399802</v>
      </c>
      <c r="F6001" s="1" t="s">
        <v>7</v>
      </c>
    </row>
    <row r="6002" spans="1:6" x14ac:dyDescent="0.3">
      <c r="A6002" s="1" t="s">
        <v>18405</v>
      </c>
      <c r="B6002" s="1" t="s">
        <v>18406</v>
      </c>
      <c r="C6002" s="1" t="s">
        <v>18407</v>
      </c>
      <c r="D6002" s="35" t="s">
        <v>18408</v>
      </c>
      <c r="E6002" s="36">
        <v>325500</v>
      </c>
      <c r="F6002" s="1" t="s">
        <v>7</v>
      </c>
    </row>
    <row r="6003" spans="1:6" x14ac:dyDescent="0.3">
      <c r="A6003" s="1" t="s">
        <v>18409</v>
      </c>
      <c r="B6003" s="1" t="s">
        <v>18410</v>
      </c>
      <c r="C6003" s="1" t="s">
        <v>16760</v>
      </c>
      <c r="D6003" s="35" t="s">
        <v>16761</v>
      </c>
      <c r="E6003" s="36">
        <v>296617</v>
      </c>
      <c r="F6003" s="1" t="s">
        <v>7</v>
      </c>
    </row>
    <row r="6004" spans="1:6" x14ac:dyDescent="0.3">
      <c r="A6004" s="1" t="s">
        <v>18411</v>
      </c>
      <c r="B6004" s="1" t="s">
        <v>18412</v>
      </c>
      <c r="C6004" s="1" t="s">
        <v>18413</v>
      </c>
      <c r="D6004" s="35" t="s">
        <v>18414</v>
      </c>
      <c r="E6004" s="36">
        <v>266666.5</v>
      </c>
      <c r="F6004" s="1" t="s">
        <v>7</v>
      </c>
    </row>
    <row r="6005" spans="1:6" x14ac:dyDescent="0.3">
      <c r="A6005" s="1" t="s">
        <v>18415</v>
      </c>
      <c r="B6005" s="1" t="s">
        <v>18416</v>
      </c>
      <c r="C6005" s="1" t="s">
        <v>18417</v>
      </c>
      <c r="D6005" s="35" t="s">
        <v>18418</v>
      </c>
      <c r="E6005" s="36">
        <v>291278.33</v>
      </c>
      <c r="F6005" s="1" t="s">
        <v>7</v>
      </c>
    </row>
    <row r="6006" spans="1:6" x14ac:dyDescent="0.3">
      <c r="A6006" s="1" t="s">
        <v>18419</v>
      </c>
      <c r="B6006" s="1" t="s">
        <v>18420</v>
      </c>
      <c r="C6006" s="1" t="s">
        <v>17430</v>
      </c>
      <c r="D6006" s="35" t="s">
        <v>17431</v>
      </c>
      <c r="E6006" s="36">
        <v>209614</v>
      </c>
      <c r="F6006" s="1" t="s">
        <v>7</v>
      </c>
    </row>
    <row r="6007" spans="1:6" x14ac:dyDescent="0.3">
      <c r="A6007" s="1" t="s">
        <v>18421</v>
      </c>
      <c r="B6007" s="1" t="s">
        <v>18422</v>
      </c>
      <c r="C6007" s="1" t="s">
        <v>18423</v>
      </c>
      <c r="D6007" s="35" t="s">
        <v>18424</v>
      </c>
      <c r="E6007" s="36">
        <v>332870.5</v>
      </c>
      <c r="F6007" s="1" t="s">
        <v>7</v>
      </c>
    </row>
    <row r="6008" spans="1:6" x14ac:dyDescent="0.3">
      <c r="A6008" s="1" t="s">
        <v>18425</v>
      </c>
      <c r="B6008" s="1" t="s">
        <v>18426</v>
      </c>
      <c r="C6008" s="1" t="s">
        <v>18427</v>
      </c>
      <c r="D6008" s="35" t="s">
        <v>18428</v>
      </c>
      <c r="E6008" s="36">
        <v>95960</v>
      </c>
      <c r="F6008" s="1" t="s">
        <v>3</v>
      </c>
    </row>
    <row r="6009" spans="1:6" x14ac:dyDescent="0.3">
      <c r="A6009" s="1" t="s">
        <v>18429</v>
      </c>
      <c r="B6009" s="1" t="s">
        <v>18430</v>
      </c>
      <c r="C6009" s="1" t="s">
        <v>18431</v>
      </c>
      <c r="D6009" s="35" t="s">
        <v>18432</v>
      </c>
      <c r="E6009" s="36">
        <v>400779.65</v>
      </c>
      <c r="F6009" s="1" t="s">
        <v>7</v>
      </c>
    </row>
    <row r="6010" spans="1:6" x14ac:dyDescent="0.3">
      <c r="A6010" s="1" t="s">
        <v>18433</v>
      </c>
      <c r="B6010" s="1" t="s">
        <v>18434</v>
      </c>
      <c r="C6010" s="1" t="s">
        <v>18435</v>
      </c>
      <c r="D6010" s="35" t="s">
        <v>18436</v>
      </c>
      <c r="E6010" s="36">
        <v>359500</v>
      </c>
      <c r="F6010" s="1" t="s">
        <v>7</v>
      </c>
    </row>
    <row r="6011" spans="1:6" x14ac:dyDescent="0.3">
      <c r="A6011" s="1" t="s">
        <v>18437</v>
      </c>
      <c r="B6011" s="1" t="s">
        <v>18438</v>
      </c>
      <c r="C6011" s="1" t="s">
        <v>18439</v>
      </c>
      <c r="D6011" s="35" t="s">
        <v>18440</v>
      </c>
      <c r="E6011" s="36">
        <v>321333.33</v>
      </c>
      <c r="F6011" s="1" t="s">
        <v>7</v>
      </c>
    </row>
    <row r="6012" spans="1:6" x14ac:dyDescent="0.3">
      <c r="A6012" s="1" t="s">
        <v>18441</v>
      </c>
      <c r="B6012" s="1" t="s">
        <v>18442</v>
      </c>
      <c r="C6012" s="1" t="s">
        <v>18443</v>
      </c>
      <c r="D6012" s="35" t="s">
        <v>18444</v>
      </c>
      <c r="E6012" s="36">
        <v>331900</v>
      </c>
      <c r="F6012" s="1" t="s">
        <v>7</v>
      </c>
    </row>
    <row r="6013" spans="1:6" x14ac:dyDescent="0.3">
      <c r="A6013" s="1" t="s">
        <v>18445</v>
      </c>
      <c r="B6013" s="1" t="s">
        <v>18446</v>
      </c>
      <c r="C6013" s="1" t="s">
        <v>18447</v>
      </c>
      <c r="D6013" s="35" t="s">
        <v>18448</v>
      </c>
      <c r="E6013" s="36">
        <v>359000</v>
      </c>
      <c r="F6013" s="1" t="s">
        <v>3</v>
      </c>
    </row>
    <row r="6014" spans="1:6" x14ac:dyDescent="0.3">
      <c r="A6014" s="1" t="s">
        <v>18449</v>
      </c>
      <c r="B6014" s="1" t="s">
        <v>18450</v>
      </c>
      <c r="C6014" s="1" t="s">
        <v>17064</v>
      </c>
      <c r="D6014" s="35" t="s">
        <v>17065</v>
      </c>
      <c r="E6014" s="36">
        <v>395200</v>
      </c>
      <c r="F6014" s="1" t="s">
        <v>3</v>
      </c>
    </row>
    <row r="6015" spans="1:6" x14ac:dyDescent="0.3">
      <c r="A6015" s="1" t="s">
        <v>18451</v>
      </c>
      <c r="B6015" s="1" t="s">
        <v>18452</v>
      </c>
      <c r="C6015" s="1" t="s">
        <v>18453</v>
      </c>
      <c r="D6015" s="35" t="s">
        <v>18454</v>
      </c>
      <c r="E6015" s="36">
        <v>141350</v>
      </c>
      <c r="F6015" s="1" t="s">
        <v>3</v>
      </c>
    </row>
    <row r="6016" spans="1:6" x14ac:dyDescent="0.3">
      <c r="A6016" s="1" t="s">
        <v>18455</v>
      </c>
      <c r="B6016" s="1" t="s">
        <v>18456</v>
      </c>
      <c r="C6016" s="1" t="s">
        <v>18457</v>
      </c>
      <c r="D6016" s="35" t="s">
        <v>18458</v>
      </c>
      <c r="E6016" s="36">
        <v>170928.09</v>
      </c>
      <c r="F6016" s="1" t="s">
        <v>7</v>
      </c>
    </row>
    <row r="6017" spans="1:6" x14ac:dyDescent="0.3">
      <c r="A6017" s="1" t="s">
        <v>18459</v>
      </c>
      <c r="B6017" s="1" t="s">
        <v>18460</v>
      </c>
      <c r="C6017" s="1" t="s">
        <v>17206</v>
      </c>
      <c r="D6017" s="35" t="s">
        <v>17207</v>
      </c>
      <c r="E6017" s="36">
        <v>399549</v>
      </c>
      <c r="F6017" s="1" t="s">
        <v>3</v>
      </c>
    </row>
    <row r="6018" spans="1:6" x14ac:dyDescent="0.3">
      <c r="A6018" s="1" t="s">
        <v>18461</v>
      </c>
      <c r="B6018" s="1" t="s">
        <v>18462</v>
      </c>
      <c r="C6018" s="1" t="s">
        <v>18463</v>
      </c>
      <c r="D6018" s="35" t="s">
        <v>18464</v>
      </c>
      <c r="E6018" s="36">
        <v>317210</v>
      </c>
      <c r="F6018" s="1" t="s">
        <v>7</v>
      </c>
    </row>
    <row r="6019" spans="1:6" x14ac:dyDescent="0.3">
      <c r="A6019" s="1" t="s">
        <v>18465</v>
      </c>
      <c r="B6019" s="1" t="s">
        <v>18466</v>
      </c>
      <c r="C6019" s="1" t="s">
        <v>18467</v>
      </c>
      <c r="D6019" s="35" t="s">
        <v>18468</v>
      </c>
      <c r="E6019" s="36">
        <v>326500</v>
      </c>
      <c r="F6019" s="1" t="s">
        <v>7</v>
      </c>
    </row>
    <row r="6020" spans="1:6" x14ac:dyDescent="0.3">
      <c r="A6020" s="1" t="s">
        <v>18469</v>
      </c>
      <c r="B6020" s="1" t="s">
        <v>18470</v>
      </c>
      <c r="C6020" s="1" t="s">
        <v>18471</v>
      </c>
      <c r="D6020" s="35" t="s">
        <v>18472</v>
      </c>
      <c r="E6020" s="36">
        <v>119570</v>
      </c>
      <c r="F6020" s="1" t="s">
        <v>3</v>
      </c>
    </row>
    <row r="6021" spans="1:6" x14ac:dyDescent="0.3">
      <c r="A6021" s="1" t="s">
        <v>18473</v>
      </c>
      <c r="B6021" s="1" t="s">
        <v>18474</v>
      </c>
      <c r="C6021" s="1" t="s">
        <v>18475</v>
      </c>
      <c r="D6021" s="35" t="s">
        <v>18476</v>
      </c>
      <c r="E6021" s="36">
        <v>231000</v>
      </c>
      <c r="F6021" s="1" t="s">
        <v>7</v>
      </c>
    </row>
    <row r="6022" spans="1:6" x14ac:dyDescent="0.3">
      <c r="A6022" s="1" t="s">
        <v>18477</v>
      </c>
      <c r="B6022" s="1" t="s">
        <v>18478</v>
      </c>
      <c r="C6022" s="1" t="s">
        <v>18479</v>
      </c>
      <c r="D6022" s="35" t="s">
        <v>18480</v>
      </c>
      <c r="E6022" s="36">
        <v>400000</v>
      </c>
      <c r="F6022" s="1" t="s">
        <v>28</v>
      </c>
    </row>
    <row r="6023" spans="1:6" x14ac:dyDescent="0.3">
      <c r="A6023" s="1" t="s">
        <v>18481</v>
      </c>
      <c r="B6023" s="1" t="s">
        <v>18482</v>
      </c>
      <c r="C6023" s="1" t="s">
        <v>16756</v>
      </c>
      <c r="D6023" s="35" t="s">
        <v>16757</v>
      </c>
      <c r="E6023" s="36">
        <v>165000</v>
      </c>
      <c r="F6023" s="1" t="s">
        <v>3</v>
      </c>
    </row>
    <row r="6024" spans="1:6" x14ac:dyDescent="0.3">
      <c r="A6024" s="1" t="s">
        <v>18483</v>
      </c>
      <c r="B6024" s="1" t="s">
        <v>18484</v>
      </c>
      <c r="C6024" s="1" t="s">
        <v>18485</v>
      </c>
      <c r="D6024" s="35" t="s">
        <v>18486</v>
      </c>
      <c r="E6024" s="36">
        <v>323000</v>
      </c>
      <c r="F6024" s="1" t="s">
        <v>7</v>
      </c>
    </row>
    <row r="6025" spans="1:6" x14ac:dyDescent="0.3">
      <c r="A6025" s="1" t="s">
        <v>18487</v>
      </c>
      <c r="B6025" s="1" t="s">
        <v>18488</v>
      </c>
      <c r="C6025" s="1" t="s">
        <v>18489</v>
      </c>
      <c r="D6025" s="35" t="s">
        <v>18490</v>
      </c>
      <c r="E6025" s="36">
        <v>372799.33</v>
      </c>
      <c r="F6025" s="1" t="s">
        <v>7</v>
      </c>
    </row>
    <row r="6026" spans="1:6" x14ac:dyDescent="0.3">
      <c r="A6026" s="1" t="s">
        <v>18491</v>
      </c>
      <c r="B6026" s="1" t="s">
        <v>18492</v>
      </c>
      <c r="C6026" s="1" t="s">
        <v>18493</v>
      </c>
      <c r="D6026" s="35" t="s">
        <v>18494</v>
      </c>
      <c r="E6026" s="36">
        <v>222962</v>
      </c>
      <c r="F6026" s="1" t="s">
        <v>7</v>
      </c>
    </row>
    <row r="6027" spans="1:6" x14ac:dyDescent="0.3">
      <c r="A6027" s="1" t="s">
        <v>18495</v>
      </c>
      <c r="B6027" s="1" t="s">
        <v>18496</v>
      </c>
      <c r="C6027" s="1" t="s">
        <v>18497</v>
      </c>
      <c r="D6027" s="35" t="s">
        <v>18498</v>
      </c>
      <c r="E6027" s="36">
        <v>400000</v>
      </c>
      <c r="F6027" s="1" t="s">
        <v>3</v>
      </c>
    </row>
    <row r="6028" spans="1:6" x14ac:dyDescent="0.3">
      <c r="A6028" s="1" t="s">
        <v>18499</v>
      </c>
      <c r="B6028" s="1" t="s">
        <v>18500</v>
      </c>
      <c r="C6028" s="1" t="s">
        <v>18501</v>
      </c>
      <c r="D6028" s="35" t="s">
        <v>18502</v>
      </c>
      <c r="E6028" s="36">
        <v>333333.33</v>
      </c>
      <c r="F6028" s="1" t="s">
        <v>7</v>
      </c>
    </row>
    <row r="6029" spans="1:6" x14ac:dyDescent="0.3">
      <c r="A6029" s="1" t="s">
        <v>18503</v>
      </c>
      <c r="B6029" s="1" t="s">
        <v>18504</v>
      </c>
      <c r="C6029" s="1" t="s">
        <v>18505</v>
      </c>
      <c r="D6029" s="35" t="s">
        <v>18506</v>
      </c>
      <c r="E6029" s="36">
        <v>409151</v>
      </c>
      <c r="F6029" s="1" t="s">
        <v>7</v>
      </c>
    </row>
    <row r="6030" spans="1:6" x14ac:dyDescent="0.3">
      <c r="A6030" s="1" t="s">
        <v>18507</v>
      </c>
      <c r="B6030" s="1" t="s">
        <v>18508</v>
      </c>
      <c r="C6030" s="1" t="s">
        <v>17222</v>
      </c>
      <c r="D6030" s="35" t="s">
        <v>17223</v>
      </c>
      <c r="E6030" s="36">
        <v>409750</v>
      </c>
      <c r="F6030" s="1" t="s">
        <v>7</v>
      </c>
    </row>
    <row r="6031" spans="1:6" x14ac:dyDescent="0.3">
      <c r="A6031" s="1" t="s">
        <v>18509</v>
      </c>
      <c r="B6031" s="1" t="s">
        <v>18510</v>
      </c>
      <c r="C6031" s="1" t="s">
        <v>18511</v>
      </c>
      <c r="D6031" s="35" t="s">
        <v>18512</v>
      </c>
      <c r="E6031" s="36">
        <v>121996.67</v>
      </c>
      <c r="F6031" s="1" t="s">
        <v>7</v>
      </c>
    </row>
    <row r="6032" spans="1:6" x14ac:dyDescent="0.3">
      <c r="A6032" s="1" t="s">
        <v>18513</v>
      </c>
      <c r="B6032" s="1" t="s">
        <v>18514</v>
      </c>
      <c r="C6032" s="1" t="s">
        <v>18515</v>
      </c>
      <c r="D6032" s="35" t="s">
        <v>18516</v>
      </c>
      <c r="E6032" s="36">
        <v>380900</v>
      </c>
      <c r="F6032" s="1" t="s">
        <v>7</v>
      </c>
    </row>
    <row r="6033" spans="1:6" x14ac:dyDescent="0.3">
      <c r="A6033" s="1" t="s">
        <v>18517</v>
      </c>
      <c r="B6033" s="1" t="s">
        <v>18518</v>
      </c>
      <c r="C6033" s="1" t="s">
        <v>18519</v>
      </c>
      <c r="D6033" s="35" t="s">
        <v>18520</v>
      </c>
      <c r="E6033" s="36">
        <v>399125</v>
      </c>
      <c r="F6033" s="1" t="s">
        <v>3</v>
      </c>
    </row>
    <row r="6034" spans="1:6" x14ac:dyDescent="0.3">
      <c r="A6034" s="1" t="s">
        <v>18521</v>
      </c>
      <c r="B6034" s="1" t="s">
        <v>18522</v>
      </c>
      <c r="C6034" s="1" t="s">
        <v>18523</v>
      </c>
      <c r="D6034" s="35" t="s">
        <v>18524</v>
      </c>
      <c r="E6034" s="36">
        <v>172442</v>
      </c>
      <c r="F6034" s="1" t="s">
        <v>7</v>
      </c>
    </row>
    <row r="6035" spans="1:6" x14ac:dyDescent="0.3">
      <c r="A6035" s="1" t="s">
        <v>18525</v>
      </c>
      <c r="B6035" s="1" t="s">
        <v>18526</v>
      </c>
      <c r="C6035" s="1" t="s">
        <v>18527</v>
      </c>
      <c r="D6035" s="35" t="s">
        <v>18528</v>
      </c>
      <c r="E6035" s="36">
        <v>226231</v>
      </c>
      <c r="F6035" s="1" t="s">
        <v>7</v>
      </c>
    </row>
    <row r="6036" spans="1:6" x14ac:dyDescent="0.3">
      <c r="A6036" s="1" t="s">
        <v>18529</v>
      </c>
      <c r="B6036" s="1" t="s">
        <v>18530</v>
      </c>
      <c r="C6036" s="1" t="s">
        <v>18531</v>
      </c>
      <c r="D6036" s="35" t="s">
        <v>18532</v>
      </c>
      <c r="E6036" s="36">
        <v>441740</v>
      </c>
      <c r="F6036" s="1" t="s">
        <v>28</v>
      </c>
    </row>
    <row r="6037" spans="1:6" x14ac:dyDescent="0.3">
      <c r="A6037" s="1" t="s">
        <v>18533</v>
      </c>
      <c r="B6037" s="1" t="s">
        <v>18534</v>
      </c>
      <c r="C6037" s="1" t="s">
        <v>18535</v>
      </c>
      <c r="D6037" s="35" t="s">
        <v>18536</v>
      </c>
      <c r="E6037" s="36">
        <v>400000</v>
      </c>
      <c r="F6037" s="1" t="s">
        <v>3</v>
      </c>
    </row>
    <row r="6038" spans="1:6" x14ac:dyDescent="0.3">
      <c r="A6038" s="1" t="s">
        <v>18537</v>
      </c>
      <c r="B6038" s="1" t="s">
        <v>18538</v>
      </c>
      <c r="C6038" s="1" t="s">
        <v>18539</v>
      </c>
      <c r="D6038" s="35" t="s">
        <v>18540</v>
      </c>
      <c r="E6038" s="36">
        <v>158747</v>
      </c>
      <c r="F6038" s="1" t="s">
        <v>7</v>
      </c>
    </row>
    <row r="6039" spans="1:6" x14ac:dyDescent="0.3">
      <c r="A6039" s="1" t="s">
        <v>18541</v>
      </c>
      <c r="B6039" s="1" t="s">
        <v>18542</v>
      </c>
      <c r="C6039" s="1" t="s">
        <v>18543</v>
      </c>
      <c r="D6039" s="35" t="s">
        <v>18544</v>
      </c>
      <c r="E6039" s="36">
        <v>400000</v>
      </c>
      <c r="F6039" s="1" t="s">
        <v>438</v>
      </c>
    </row>
    <row r="6040" spans="1:6" x14ac:dyDescent="0.3">
      <c r="A6040" s="1" t="s">
        <v>18545</v>
      </c>
      <c r="B6040" s="1" t="s">
        <v>18546</v>
      </c>
      <c r="C6040" s="1" t="s">
        <v>18547</v>
      </c>
      <c r="D6040" s="35" t="s">
        <v>18548</v>
      </c>
      <c r="E6040" s="36">
        <v>119928</v>
      </c>
      <c r="F6040" s="1" t="s">
        <v>3</v>
      </c>
    </row>
    <row r="6041" spans="1:6" x14ac:dyDescent="0.3">
      <c r="A6041" s="1" t="s">
        <v>18549</v>
      </c>
      <c r="B6041" s="1" t="s">
        <v>18550</v>
      </c>
      <c r="C6041" s="1" t="s">
        <v>18551</v>
      </c>
      <c r="D6041" s="35" t="s">
        <v>18552</v>
      </c>
      <c r="E6041" s="36">
        <v>323680</v>
      </c>
      <c r="F6041" s="1" t="s">
        <v>7</v>
      </c>
    </row>
    <row r="6042" spans="1:6" x14ac:dyDescent="0.3">
      <c r="A6042" s="1" t="s">
        <v>18553</v>
      </c>
      <c r="B6042" s="1" t="s">
        <v>18554</v>
      </c>
      <c r="C6042" s="1" t="s">
        <v>18555</v>
      </c>
      <c r="D6042" s="35" t="s">
        <v>18556</v>
      </c>
      <c r="E6042" s="36">
        <v>143247.67000000001</v>
      </c>
      <c r="F6042" s="1" t="s">
        <v>7</v>
      </c>
    </row>
    <row r="6043" spans="1:6" x14ac:dyDescent="0.3">
      <c r="A6043" s="1" t="s">
        <v>18557</v>
      </c>
      <c r="B6043" s="1" t="s">
        <v>18558</v>
      </c>
      <c r="C6043" s="1" t="s">
        <v>18559</v>
      </c>
      <c r="D6043" s="35" t="s">
        <v>18560</v>
      </c>
      <c r="E6043" s="36">
        <v>333320</v>
      </c>
      <c r="F6043" s="1" t="s">
        <v>28</v>
      </c>
    </row>
    <row r="6044" spans="1:6" x14ac:dyDescent="0.3">
      <c r="A6044" s="1" t="s">
        <v>18561</v>
      </c>
      <c r="B6044" s="1" t="s">
        <v>18562</v>
      </c>
      <c r="C6044" s="1" t="s">
        <v>18563</v>
      </c>
      <c r="D6044" s="35" t="s">
        <v>18564</v>
      </c>
      <c r="E6044" s="36">
        <v>253425.46</v>
      </c>
      <c r="F6044" s="1" t="s">
        <v>7</v>
      </c>
    </row>
    <row r="6045" spans="1:6" x14ac:dyDescent="0.3">
      <c r="A6045" s="1" t="s">
        <v>18565</v>
      </c>
      <c r="B6045" s="1" t="s">
        <v>18566</v>
      </c>
      <c r="C6045" s="1" t="s">
        <v>18567</v>
      </c>
      <c r="D6045" s="35" t="s">
        <v>18568</v>
      </c>
      <c r="E6045" s="36">
        <v>334431.13</v>
      </c>
      <c r="F6045" s="1" t="s">
        <v>28</v>
      </c>
    </row>
    <row r="6046" spans="1:6" x14ac:dyDescent="0.3">
      <c r="A6046" s="1" t="s">
        <v>18569</v>
      </c>
      <c r="B6046" s="1" t="s">
        <v>18570</v>
      </c>
      <c r="C6046" s="1" t="s">
        <v>18571</v>
      </c>
      <c r="D6046" s="35" t="s">
        <v>18572</v>
      </c>
      <c r="E6046" s="36">
        <v>236100</v>
      </c>
      <c r="F6046" s="1" t="s">
        <v>28</v>
      </c>
    </row>
    <row r="6047" spans="1:6" x14ac:dyDescent="0.3">
      <c r="A6047" s="1" t="s">
        <v>18573</v>
      </c>
      <c r="B6047" s="1" t="s">
        <v>18574</v>
      </c>
      <c r="C6047" s="1" t="s">
        <v>18575</v>
      </c>
      <c r="D6047" s="35" t="s">
        <v>18576</v>
      </c>
      <c r="E6047" s="36">
        <v>123047.54</v>
      </c>
      <c r="F6047" s="1" t="s">
        <v>7</v>
      </c>
    </row>
    <row r="6048" spans="1:6" x14ac:dyDescent="0.3">
      <c r="A6048" s="1" t="s">
        <v>18577</v>
      </c>
      <c r="B6048" s="1" t="s">
        <v>18578</v>
      </c>
      <c r="C6048" s="1" t="s">
        <v>18579</v>
      </c>
      <c r="D6048" s="35" t="s">
        <v>18580</v>
      </c>
      <c r="E6048" s="36">
        <v>185762</v>
      </c>
      <c r="F6048" s="1" t="s">
        <v>7</v>
      </c>
    </row>
    <row r="6049" spans="1:6" x14ac:dyDescent="0.3">
      <c r="A6049" s="1" t="s">
        <v>18581</v>
      </c>
      <c r="B6049" s="1" t="s">
        <v>18582</v>
      </c>
      <c r="C6049" s="1" t="s">
        <v>17172</v>
      </c>
      <c r="D6049" s="35" t="s">
        <v>17173</v>
      </c>
      <c r="E6049" s="36">
        <v>362488.67</v>
      </c>
      <c r="F6049" s="1" t="s">
        <v>7</v>
      </c>
    </row>
    <row r="6050" spans="1:6" x14ac:dyDescent="0.3">
      <c r="A6050" s="1" t="s">
        <v>18583</v>
      </c>
      <c r="B6050" s="1" t="s">
        <v>18584</v>
      </c>
      <c r="C6050" s="1" t="s">
        <v>16954</v>
      </c>
      <c r="D6050" s="35" t="s">
        <v>16955</v>
      </c>
      <c r="E6050" s="36">
        <v>400000</v>
      </c>
      <c r="F6050" s="1" t="s">
        <v>7</v>
      </c>
    </row>
    <row r="6051" spans="1:6" x14ac:dyDescent="0.3">
      <c r="A6051" s="1" t="s">
        <v>18585</v>
      </c>
      <c r="B6051" s="1" t="s">
        <v>18586</v>
      </c>
      <c r="C6051" s="1" t="s">
        <v>18587</v>
      </c>
      <c r="D6051" s="35" t="s">
        <v>18588</v>
      </c>
      <c r="E6051" s="36">
        <v>397166.67</v>
      </c>
      <c r="F6051" s="1" t="s">
        <v>7</v>
      </c>
    </row>
    <row r="6052" spans="1:6" x14ac:dyDescent="0.3">
      <c r="A6052" s="1" t="s">
        <v>18589</v>
      </c>
      <c r="B6052" s="1" t="s">
        <v>18590</v>
      </c>
      <c r="C6052" s="1" t="s">
        <v>18591</v>
      </c>
      <c r="D6052" s="35" t="s">
        <v>18592</v>
      </c>
      <c r="E6052" s="36">
        <v>261181.19</v>
      </c>
      <c r="F6052" s="1" t="s">
        <v>7</v>
      </c>
    </row>
    <row r="6053" spans="1:6" x14ac:dyDescent="0.3">
      <c r="A6053" s="1" t="s">
        <v>18593</v>
      </c>
      <c r="B6053" s="1" t="s">
        <v>18594</v>
      </c>
      <c r="C6053" s="1" t="s">
        <v>18595</v>
      </c>
      <c r="D6053" s="35" t="s">
        <v>18596</v>
      </c>
      <c r="E6053" s="36">
        <v>206406.67</v>
      </c>
      <c r="F6053" s="1" t="s">
        <v>28</v>
      </c>
    </row>
    <row r="6054" spans="1:6" x14ac:dyDescent="0.3">
      <c r="A6054" s="1" t="s">
        <v>18597</v>
      </c>
      <c r="B6054" s="1" t="s">
        <v>18598</v>
      </c>
      <c r="C6054" s="1" t="s">
        <v>18599</v>
      </c>
      <c r="D6054" s="35" t="s">
        <v>18600</v>
      </c>
      <c r="E6054" s="36">
        <v>329000</v>
      </c>
      <c r="F6054" s="1" t="s">
        <v>7</v>
      </c>
    </row>
    <row r="6055" spans="1:6" x14ac:dyDescent="0.3">
      <c r="A6055" s="1" t="s">
        <v>18601</v>
      </c>
      <c r="B6055" s="1" t="s">
        <v>18602</v>
      </c>
      <c r="C6055" s="1" t="s">
        <v>18603</v>
      </c>
      <c r="D6055" s="35" t="s">
        <v>18604</v>
      </c>
      <c r="E6055" s="36">
        <v>329027</v>
      </c>
      <c r="F6055" s="1" t="s">
        <v>7</v>
      </c>
    </row>
    <row r="6056" spans="1:6" x14ac:dyDescent="0.3">
      <c r="A6056" s="1" t="s">
        <v>18605</v>
      </c>
      <c r="B6056" s="1" t="s">
        <v>18606</v>
      </c>
      <c r="C6056" s="1" t="s">
        <v>18607</v>
      </c>
      <c r="D6056" s="35" t="s">
        <v>18608</v>
      </c>
      <c r="E6056" s="36">
        <v>283000</v>
      </c>
      <c r="F6056" s="1" t="s">
        <v>3</v>
      </c>
    </row>
    <row r="6057" spans="1:6" x14ac:dyDescent="0.3">
      <c r="A6057" s="1" t="s">
        <v>18609</v>
      </c>
      <c r="B6057" s="1" t="s">
        <v>18610</v>
      </c>
      <c r="C6057" s="1" t="s">
        <v>18611</v>
      </c>
      <c r="D6057" s="35" t="s">
        <v>18612</v>
      </c>
      <c r="E6057" s="36">
        <v>249703</v>
      </c>
      <c r="F6057" s="1" t="s">
        <v>7</v>
      </c>
    </row>
    <row r="6058" spans="1:6" x14ac:dyDescent="0.3">
      <c r="A6058" s="1" t="s">
        <v>18613</v>
      </c>
      <c r="B6058" s="1" t="s">
        <v>18614</v>
      </c>
      <c r="C6058" s="1" t="s">
        <v>18615</v>
      </c>
      <c r="D6058" s="35" t="s">
        <v>18616</v>
      </c>
      <c r="E6058" s="36">
        <v>266400</v>
      </c>
      <c r="F6058" s="1" t="s">
        <v>7</v>
      </c>
    </row>
    <row r="6059" spans="1:6" x14ac:dyDescent="0.3">
      <c r="A6059" s="1" t="s">
        <v>18617</v>
      </c>
      <c r="B6059" s="1" t="s">
        <v>18618</v>
      </c>
      <c r="C6059" s="1" t="s">
        <v>18619</v>
      </c>
      <c r="D6059" s="35" t="s">
        <v>18620</v>
      </c>
      <c r="E6059" s="36">
        <v>95964</v>
      </c>
      <c r="F6059" s="1" t="s">
        <v>7</v>
      </c>
    </row>
    <row r="6060" spans="1:6" x14ac:dyDescent="0.3">
      <c r="A6060" s="1" t="s">
        <v>18621</v>
      </c>
      <c r="B6060" s="1" t="s">
        <v>18622</v>
      </c>
      <c r="C6060" s="1" t="s">
        <v>18623</v>
      </c>
      <c r="D6060" s="35" t="s">
        <v>18624</v>
      </c>
      <c r="E6060" s="36">
        <v>331700</v>
      </c>
      <c r="F6060" s="1" t="s">
        <v>7</v>
      </c>
    </row>
    <row r="6061" spans="1:6" x14ac:dyDescent="0.3">
      <c r="A6061" s="1" t="s">
        <v>18625</v>
      </c>
      <c r="B6061" s="1" t="s">
        <v>18626</v>
      </c>
      <c r="C6061" s="1" t="s">
        <v>18627</v>
      </c>
      <c r="D6061" s="35" t="s">
        <v>18628</v>
      </c>
      <c r="E6061" s="36">
        <v>400000</v>
      </c>
      <c r="F6061" s="1" t="s">
        <v>7</v>
      </c>
    </row>
    <row r="6062" spans="1:6" x14ac:dyDescent="0.3">
      <c r="A6062" s="1" t="s">
        <v>18629</v>
      </c>
      <c r="B6062" s="1" t="s">
        <v>18630</v>
      </c>
      <c r="C6062" s="1" t="s">
        <v>18631</v>
      </c>
      <c r="D6062" s="35" t="s">
        <v>18632</v>
      </c>
      <c r="E6062" s="36">
        <v>400000</v>
      </c>
      <c r="F6062" s="1" t="s">
        <v>7</v>
      </c>
    </row>
    <row r="6063" spans="1:6" x14ac:dyDescent="0.3">
      <c r="A6063" s="1" t="s">
        <v>18633</v>
      </c>
      <c r="B6063" s="1" t="s">
        <v>18634</v>
      </c>
      <c r="C6063" s="1" t="s">
        <v>18635</v>
      </c>
      <c r="D6063" s="35" t="s">
        <v>18636</v>
      </c>
      <c r="E6063" s="36">
        <v>400000</v>
      </c>
      <c r="F6063" s="1" t="s">
        <v>7</v>
      </c>
    </row>
    <row r="6064" spans="1:6" x14ac:dyDescent="0.3">
      <c r="A6064" s="1" t="s">
        <v>18637</v>
      </c>
      <c r="B6064" s="1" t="s">
        <v>18638</v>
      </c>
      <c r="C6064" s="1" t="s">
        <v>18639</v>
      </c>
      <c r="D6064" s="35" t="s">
        <v>18640</v>
      </c>
      <c r="E6064" s="36">
        <v>286067.24</v>
      </c>
      <c r="F6064" s="1" t="s">
        <v>7</v>
      </c>
    </row>
    <row r="6065" spans="1:6" x14ac:dyDescent="0.3">
      <c r="A6065" s="1" t="s">
        <v>18641</v>
      </c>
      <c r="B6065" s="1" t="s">
        <v>18642</v>
      </c>
      <c r="C6065" s="1" t="s">
        <v>18643</v>
      </c>
      <c r="D6065" s="35" t="s">
        <v>18644</v>
      </c>
      <c r="E6065" s="36">
        <v>329488.8</v>
      </c>
      <c r="F6065" s="1" t="s">
        <v>7</v>
      </c>
    </row>
    <row r="6066" spans="1:6" x14ac:dyDescent="0.3">
      <c r="A6066" s="1" t="s">
        <v>18645</v>
      </c>
      <c r="B6066" s="1" t="s">
        <v>18646</v>
      </c>
      <c r="C6066" s="1" t="s">
        <v>18647</v>
      </c>
      <c r="D6066" s="35" t="s">
        <v>18648</v>
      </c>
      <c r="E6066" s="36">
        <v>351500</v>
      </c>
      <c r="F6066" s="1" t="s">
        <v>3</v>
      </c>
    </row>
    <row r="6067" spans="1:6" x14ac:dyDescent="0.3">
      <c r="A6067" s="1" t="s">
        <v>18649</v>
      </c>
      <c r="B6067" s="1" t="s">
        <v>18650</v>
      </c>
      <c r="C6067" s="1" t="s">
        <v>18651</v>
      </c>
      <c r="D6067" s="35" t="s">
        <v>18652</v>
      </c>
      <c r="E6067" s="36">
        <v>207717.34</v>
      </c>
      <c r="F6067" s="1" t="s">
        <v>7</v>
      </c>
    </row>
    <row r="6068" spans="1:6" x14ac:dyDescent="0.3">
      <c r="A6068" s="1" t="s">
        <v>18653</v>
      </c>
      <c r="B6068" s="1" t="s">
        <v>18654</v>
      </c>
      <c r="C6068" s="1" t="s">
        <v>18655</v>
      </c>
      <c r="D6068" s="35" t="s">
        <v>18656</v>
      </c>
      <c r="E6068" s="36">
        <v>152598</v>
      </c>
      <c r="F6068" s="1" t="s">
        <v>28</v>
      </c>
    </row>
    <row r="6069" spans="1:6" x14ac:dyDescent="0.3">
      <c r="A6069" s="1" t="s">
        <v>18657</v>
      </c>
      <c r="B6069" s="1" t="s">
        <v>18658</v>
      </c>
      <c r="C6069" s="1" t="s">
        <v>18659</v>
      </c>
      <c r="D6069" s="35" t="s">
        <v>18660</v>
      </c>
      <c r="E6069" s="36">
        <v>209400</v>
      </c>
      <c r="F6069" s="1" t="s">
        <v>7</v>
      </c>
    </row>
    <row r="6070" spans="1:6" x14ac:dyDescent="0.3">
      <c r="A6070" s="1" t="s">
        <v>18661</v>
      </c>
      <c r="B6070" s="1" t="s">
        <v>18662</v>
      </c>
      <c r="C6070" s="1" t="s">
        <v>18663</v>
      </c>
      <c r="D6070" s="35" t="s">
        <v>18664</v>
      </c>
      <c r="E6070" s="36">
        <v>370633</v>
      </c>
      <c r="F6070" s="1" t="s">
        <v>7</v>
      </c>
    </row>
    <row r="6071" spans="1:6" x14ac:dyDescent="0.3">
      <c r="A6071" s="1" t="s">
        <v>18665</v>
      </c>
      <c r="B6071" s="1" t="s">
        <v>18666</v>
      </c>
      <c r="C6071" s="1" t="s">
        <v>18667</v>
      </c>
      <c r="D6071" s="35" t="s">
        <v>18668</v>
      </c>
      <c r="E6071" s="36">
        <v>157561.66</v>
      </c>
      <c r="F6071" s="1" t="s">
        <v>7</v>
      </c>
    </row>
    <row r="6072" spans="1:6" x14ac:dyDescent="0.3">
      <c r="A6072" s="1" t="s">
        <v>18669</v>
      </c>
      <c r="B6072" s="1" t="s">
        <v>18670</v>
      </c>
      <c r="C6072" s="1" t="s">
        <v>18671</v>
      </c>
      <c r="D6072" s="35" t="s">
        <v>18672</v>
      </c>
      <c r="E6072" s="36">
        <v>330063.33</v>
      </c>
      <c r="F6072" s="1" t="s">
        <v>7</v>
      </c>
    </row>
    <row r="6073" spans="1:6" x14ac:dyDescent="0.3">
      <c r="A6073" s="1" t="s">
        <v>18673</v>
      </c>
      <c r="B6073" s="1" t="s">
        <v>18674</v>
      </c>
      <c r="C6073" s="1" t="s">
        <v>18675</v>
      </c>
      <c r="D6073" s="35" t="s">
        <v>18676</v>
      </c>
      <c r="E6073" s="36">
        <v>261450</v>
      </c>
      <c r="F6073" s="1" t="s">
        <v>7</v>
      </c>
    </row>
    <row r="6074" spans="1:6" x14ac:dyDescent="0.3">
      <c r="A6074" s="1" t="s">
        <v>18677</v>
      </c>
      <c r="B6074" s="1" t="s">
        <v>18678</v>
      </c>
      <c r="C6074" s="1" t="s">
        <v>18679</v>
      </c>
      <c r="D6074" s="35" t="s">
        <v>18680</v>
      </c>
      <c r="E6074" s="36">
        <v>135793.32999999999</v>
      </c>
      <c r="F6074" s="1" t="s">
        <v>28</v>
      </c>
    </row>
    <row r="6075" spans="1:6" x14ac:dyDescent="0.3">
      <c r="A6075" s="1" t="s">
        <v>18681</v>
      </c>
      <c r="B6075" s="1" t="s">
        <v>18682</v>
      </c>
      <c r="C6075" s="1" t="s">
        <v>18683</v>
      </c>
      <c r="D6075" s="35" t="s">
        <v>18684</v>
      </c>
      <c r="E6075" s="36">
        <v>427142.47</v>
      </c>
      <c r="F6075" s="1" t="s">
        <v>7</v>
      </c>
    </row>
    <row r="6076" spans="1:6" x14ac:dyDescent="0.3">
      <c r="A6076" s="1" t="s">
        <v>18685</v>
      </c>
      <c r="B6076" s="1" t="s">
        <v>18686</v>
      </c>
      <c r="C6076" s="1" t="s">
        <v>18687</v>
      </c>
      <c r="D6076" s="35" t="s">
        <v>18688</v>
      </c>
      <c r="E6076" s="36">
        <v>331248.93</v>
      </c>
      <c r="F6076" s="1" t="s">
        <v>7</v>
      </c>
    </row>
    <row r="6077" spans="1:6" x14ac:dyDescent="0.3">
      <c r="A6077" s="1" t="s">
        <v>18689</v>
      </c>
      <c r="B6077" s="1" t="s">
        <v>18690</v>
      </c>
      <c r="C6077" s="1" t="s">
        <v>18691</v>
      </c>
      <c r="D6077" s="35" t="s">
        <v>18692</v>
      </c>
      <c r="E6077" s="36">
        <v>150876.99</v>
      </c>
      <c r="F6077" s="1" t="s">
        <v>28</v>
      </c>
    </row>
    <row r="6078" spans="1:6" x14ac:dyDescent="0.3">
      <c r="A6078" s="1" t="s">
        <v>18693</v>
      </c>
      <c r="B6078" s="1" t="s">
        <v>18694</v>
      </c>
      <c r="C6078" s="1" t="s">
        <v>18695</v>
      </c>
      <c r="D6078" s="35" t="s">
        <v>18696</v>
      </c>
      <c r="E6078" s="36">
        <v>400000</v>
      </c>
      <c r="F6078" s="1" t="s">
        <v>7</v>
      </c>
    </row>
    <row r="6079" spans="1:6" x14ac:dyDescent="0.3">
      <c r="A6079" s="1" t="s">
        <v>18697</v>
      </c>
      <c r="B6079" s="1" t="s">
        <v>18698</v>
      </c>
      <c r="C6079" s="1" t="s">
        <v>18699</v>
      </c>
      <c r="D6079" s="35" t="s">
        <v>18700</v>
      </c>
      <c r="E6079" s="36">
        <v>297900</v>
      </c>
      <c r="F6079" s="1" t="s">
        <v>7</v>
      </c>
    </row>
    <row r="6080" spans="1:6" x14ac:dyDescent="0.3">
      <c r="A6080" s="1" t="s">
        <v>18701</v>
      </c>
      <c r="B6080" s="1" t="s">
        <v>18702</v>
      </c>
      <c r="C6080" s="1" t="s">
        <v>18703</v>
      </c>
      <c r="D6080" s="35" t="s">
        <v>18704</v>
      </c>
      <c r="E6080" s="36">
        <v>244900</v>
      </c>
      <c r="F6080" s="1" t="s">
        <v>7</v>
      </c>
    </row>
    <row r="6081" spans="1:6" x14ac:dyDescent="0.3">
      <c r="A6081" s="1" t="s">
        <v>18705</v>
      </c>
      <c r="B6081" s="1" t="s">
        <v>18706</v>
      </c>
      <c r="C6081" s="1" t="s">
        <v>18707</v>
      </c>
      <c r="D6081" s="35" t="s">
        <v>18708</v>
      </c>
      <c r="E6081" s="36">
        <v>332613.34000000003</v>
      </c>
      <c r="F6081" s="1" t="s">
        <v>7</v>
      </c>
    </row>
    <row r="6082" spans="1:6" x14ac:dyDescent="0.3">
      <c r="A6082" s="1" t="s">
        <v>18709</v>
      </c>
      <c r="B6082" s="1" t="s">
        <v>18710</v>
      </c>
      <c r="C6082" s="1" t="s">
        <v>18711</v>
      </c>
      <c r="D6082" s="35" t="s">
        <v>18712</v>
      </c>
      <c r="E6082" s="36">
        <v>374732.08</v>
      </c>
      <c r="F6082" s="1" t="s">
        <v>7</v>
      </c>
    </row>
    <row r="6083" spans="1:6" x14ac:dyDescent="0.3">
      <c r="A6083" s="1" t="s">
        <v>18713</v>
      </c>
      <c r="B6083" s="1" t="s">
        <v>18714</v>
      </c>
      <c r="C6083" s="1" t="s">
        <v>18715</v>
      </c>
      <c r="D6083" s="35" t="s">
        <v>18716</v>
      </c>
      <c r="E6083" s="36">
        <v>79900</v>
      </c>
      <c r="F6083" s="1" t="s">
        <v>3</v>
      </c>
    </row>
    <row r="6084" spans="1:6" x14ac:dyDescent="0.3">
      <c r="A6084" s="1" t="s">
        <v>18717</v>
      </c>
      <c r="B6084" s="1" t="s">
        <v>18718</v>
      </c>
      <c r="C6084" s="1" t="s">
        <v>18719</v>
      </c>
      <c r="D6084" s="35" t="s">
        <v>18720</v>
      </c>
      <c r="E6084" s="36">
        <v>401317.34</v>
      </c>
      <c r="F6084" s="1" t="s">
        <v>28</v>
      </c>
    </row>
    <row r="6085" spans="1:6" x14ac:dyDescent="0.3">
      <c r="A6085" s="1" t="s">
        <v>18721</v>
      </c>
      <c r="B6085" s="1" t="s">
        <v>18722</v>
      </c>
      <c r="C6085" s="1" t="s">
        <v>18723</v>
      </c>
      <c r="D6085" s="35" t="s">
        <v>18724</v>
      </c>
      <c r="E6085" s="36">
        <v>255739.86</v>
      </c>
      <c r="F6085" s="1" t="s">
        <v>7</v>
      </c>
    </row>
    <row r="6086" spans="1:6" x14ac:dyDescent="0.3">
      <c r="A6086" s="1" t="s">
        <v>18725</v>
      </c>
      <c r="B6086" s="1" t="s">
        <v>18726</v>
      </c>
      <c r="C6086" s="1" t="s">
        <v>18727</v>
      </c>
      <c r="D6086" s="35" t="s">
        <v>18728</v>
      </c>
      <c r="E6086" s="36">
        <v>261802.67</v>
      </c>
      <c r="F6086" s="1" t="s">
        <v>438</v>
      </c>
    </row>
    <row r="6087" spans="1:6" x14ac:dyDescent="0.3">
      <c r="A6087" s="1" t="s">
        <v>18729</v>
      </c>
      <c r="B6087" s="1" t="s">
        <v>18730</v>
      </c>
      <c r="C6087" s="1" t="s">
        <v>18731</v>
      </c>
      <c r="D6087" s="35" t="s">
        <v>18732</v>
      </c>
      <c r="E6087" s="36">
        <v>400000</v>
      </c>
      <c r="F6087" s="1" t="s">
        <v>7</v>
      </c>
    </row>
    <row r="6088" spans="1:6" x14ac:dyDescent="0.3">
      <c r="A6088" s="1" t="s">
        <v>18733</v>
      </c>
      <c r="B6088" s="1" t="s">
        <v>18734</v>
      </c>
      <c r="C6088" s="1" t="s">
        <v>9355</v>
      </c>
      <c r="D6088" s="35" t="s">
        <v>9356</v>
      </c>
      <c r="E6088" s="36">
        <v>86297.87</v>
      </c>
      <c r="F6088" s="1" t="s">
        <v>7</v>
      </c>
    </row>
    <row r="6089" spans="1:6" x14ac:dyDescent="0.3">
      <c r="A6089" s="1" t="s">
        <v>18735</v>
      </c>
      <c r="B6089" s="1" t="s">
        <v>18736</v>
      </c>
      <c r="C6089" s="1" t="s">
        <v>18737</v>
      </c>
      <c r="D6089" s="35" t="s">
        <v>18738</v>
      </c>
      <c r="E6089" s="36">
        <v>296205.13</v>
      </c>
      <c r="F6089" s="1" t="s">
        <v>3</v>
      </c>
    </row>
    <row r="6090" spans="1:6" x14ac:dyDescent="0.3">
      <c r="A6090" s="1" t="s">
        <v>18739</v>
      </c>
      <c r="B6090" s="1" t="s">
        <v>18740</v>
      </c>
      <c r="C6090" s="1" t="s">
        <v>18741</v>
      </c>
      <c r="D6090" s="35" t="s">
        <v>18742</v>
      </c>
      <c r="E6090" s="36">
        <v>88377</v>
      </c>
      <c r="F6090" s="1" t="s">
        <v>7</v>
      </c>
    </row>
    <row r="6091" spans="1:6" x14ac:dyDescent="0.3">
      <c r="A6091" s="1" t="s">
        <v>18743</v>
      </c>
      <c r="B6091" s="1" t="s">
        <v>18744</v>
      </c>
      <c r="C6091" s="1" t="s">
        <v>18745</v>
      </c>
      <c r="D6091" s="35" t="s">
        <v>18746</v>
      </c>
      <c r="E6091" s="36">
        <v>329840</v>
      </c>
      <c r="F6091" s="1" t="s">
        <v>7</v>
      </c>
    </row>
    <row r="6092" spans="1:6" x14ac:dyDescent="0.3">
      <c r="A6092" s="1" t="s">
        <v>18747</v>
      </c>
      <c r="B6092" s="1" t="s">
        <v>18748</v>
      </c>
      <c r="C6092" s="1" t="s">
        <v>18749</v>
      </c>
      <c r="D6092" s="35" t="s">
        <v>18750</v>
      </c>
      <c r="E6092" s="36">
        <v>393964.72</v>
      </c>
      <c r="F6092" s="1" t="s">
        <v>7</v>
      </c>
    </row>
    <row r="6093" spans="1:6" x14ac:dyDescent="0.3">
      <c r="A6093" s="1" t="s">
        <v>18751</v>
      </c>
      <c r="B6093" s="1" t="s">
        <v>18752</v>
      </c>
      <c r="C6093" s="1" t="s">
        <v>18753</v>
      </c>
      <c r="D6093" s="35" t="s">
        <v>18754</v>
      </c>
      <c r="E6093" s="36">
        <v>333266.67</v>
      </c>
      <c r="F6093" s="1" t="s">
        <v>7</v>
      </c>
    </row>
    <row r="6094" spans="1:6" x14ac:dyDescent="0.3">
      <c r="A6094" s="1" t="s">
        <v>18755</v>
      </c>
      <c r="B6094" s="1" t="s">
        <v>18756</v>
      </c>
      <c r="C6094" s="1" t="s">
        <v>18757</v>
      </c>
      <c r="D6094" s="35" t="s">
        <v>18758</v>
      </c>
      <c r="E6094" s="36">
        <v>390145</v>
      </c>
      <c r="F6094" s="1" t="s">
        <v>7</v>
      </c>
    </row>
    <row r="6095" spans="1:6" x14ac:dyDescent="0.3">
      <c r="A6095" s="1" t="s">
        <v>18759</v>
      </c>
      <c r="B6095" s="1" t="s">
        <v>18760</v>
      </c>
      <c r="C6095" s="1" t="s">
        <v>18761</v>
      </c>
      <c r="D6095" s="35" t="s">
        <v>18762</v>
      </c>
      <c r="E6095" s="36">
        <v>341502.34</v>
      </c>
      <c r="F6095" s="1" t="s">
        <v>3</v>
      </c>
    </row>
    <row r="6096" spans="1:6" x14ac:dyDescent="0.3">
      <c r="A6096" s="1" t="s">
        <v>18763</v>
      </c>
      <c r="B6096" s="1" t="s">
        <v>18764</v>
      </c>
      <c r="C6096" s="1" t="s">
        <v>18765</v>
      </c>
      <c r="D6096" s="35" t="s">
        <v>18766</v>
      </c>
      <c r="E6096" s="36">
        <v>269388.94</v>
      </c>
      <c r="F6096" s="1" t="s">
        <v>7</v>
      </c>
    </row>
    <row r="6097" spans="1:6" x14ac:dyDescent="0.3">
      <c r="A6097" s="1" t="s">
        <v>18767</v>
      </c>
      <c r="B6097" s="1" t="s">
        <v>18768</v>
      </c>
      <c r="C6097" s="1" t="s">
        <v>18769</v>
      </c>
      <c r="D6097" s="35" t="s">
        <v>18770</v>
      </c>
      <c r="E6097" s="36">
        <v>119956.04</v>
      </c>
      <c r="F6097" s="1" t="s">
        <v>28</v>
      </c>
    </row>
    <row r="6098" spans="1:6" x14ac:dyDescent="0.3">
      <c r="A6098" s="1" t="s">
        <v>18771</v>
      </c>
      <c r="B6098" s="1" t="s">
        <v>18772</v>
      </c>
      <c r="C6098" s="1" t="s">
        <v>18773</v>
      </c>
      <c r="D6098" s="35" t="s">
        <v>18774</v>
      </c>
      <c r="E6098" s="36">
        <v>275982</v>
      </c>
      <c r="F6098" s="1" t="s">
        <v>7</v>
      </c>
    </row>
    <row r="6099" spans="1:6" x14ac:dyDescent="0.3">
      <c r="A6099" s="1" t="s">
        <v>18775</v>
      </c>
      <c r="B6099" s="1" t="s">
        <v>18776</v>
      </c>
      <c r="C6099" s="1" t="s">
        <v>18777</v>
      </c>
      <c r="D6099" s="35" t="s">
        <v>18778</v>
      </c>
      <c r="E6099" s="36">
        <v>258700</v>
      </c>
      <c r="F6099" s="1" t="s">
        <v>7</v>
      </c>
    </row>
    <row r="6100" spans="1:6" x14ac:dyDescent="0.3">
      <c r="A6100" s="1" t="s">
        <v>18779</v>
      </c>
      <c r="B6100" s="1" t="s">
        <v>18780</v>
      </c>
      <c r="C6100" s="1" t="s">
        <v>18781</v>
      </c>
      <c r="D6100" s="35" t="s">
        <v>18782</v>
      </c>
      <c r="E6100" s="36">
        <v>398313.5</v>
      </c>
      <c r="F6100" s="1" t="s">
        <v>3</v>
      </c>
    </row>
    <row r="6101" spans="1:6" x14ac:dyDescent="0.3">
      <c r="A6101" s="1" t="s">
        <v>18783</v>
      </c>
      <c r="B6101" s="1" t="s">
        <v>18784</v>
      </c>
      <c r="C6101" s="1" t="s">
        <v>18785</v>
      </c>
      <c r="D6101" s="35" t="s">
        <v>18786</v>
      </c>
      <c r="E6101" s="36">
        <v>399000</v>
      </c>
      <c r="F6101" s="1" t="s">
        <v>7</v>
      </c>
    </row>
    <row r="6102" spans="1:6" x14ac:dyDescent="0.3">
      <c r="A6102" s="1" t="s">
        <v>18787</v>
      </c>
      <c r="B6102" s="1" t="s">
        <v>18788</v>
      </c>
      <c r="C6102" s="1" t="s">
        <v>18789</v>
      </c>
      <c r="D6102" s="35" t="s">
        <v>18790</v>
      </c>
      <c r="E6102" s="36">
        <v>334100</v>
      </c>
      <c r="F6102" s="1" t="s">
        <v>7</v>
      </c>
    </row>
    <row r="6103" spans="1:6" x14ac:dyDescent="0.3">
      <c r="A6103" s="1" t="s">
        <v>18791</v>
      </c>
      <c r="B6103" s="1" t="s">
        <v>18792</v>
      </c>
      <c r="C6103" s="1" t="s">
        <v>18793</v>
      </c>
      <c r="D6103" s="35" t="s">
        <v>18794</v>
      </c>
      <c r="E6103" s="36">
        <v>272917.57</v>
      </c>
      <c r="F6103" s="1" t="s">
        <v>7</v>
      </c>
    </row>
    <row r="6104" spans="1:6" x14ac:dyDescent="0.3">
      <c r="A6104" s="1" t="s">
        <v>18795</v>
      </c>
      <c r="B6104" s="1" t="s">
        <v>18796</v>
      </c>
      <c r="C6104" s="1" t="s">
        <v>18797</v>
      </c>
      <c r="D6104" s="35" t="s">
        <v>18798</v>
      </c>
      <c r="E6104" s="36">
        <v>352203</v>
      </c>
      <c r="F6104" s="1" t="s">
        <v>7</v>
      </c>
    </row>
    <row r="6105" spans="1:6" x14ac:dyDescent="0.3">
      <c r="A6105" s="1" t="s">
        <v>18799</v>
      </c>
      <c r="B6105" s="1" t="s">
        <v>18800</v>
      </c>
      <c r="C6105" s="1" t="s">
        <v>18801</v>
      </c>
      <c r="D6105" s="35" t="s">
        <v>18802</v>
      </c>
      <c r="E6105" s="36">
        <v>205685.01</v>
      </c>
      <c r="F6105" s="1" t="s">
        <v>7</v>
      </c>
    </row>
    <row r="6106" spans="1:6" x14ac:dyDescent="0.3">
      <c r="A6106" s="1" t="s">
        <v>18803</v>
      </c>
      <c r="B6106" s="1" t="s">
        <v>18804</v>
      </c>
      <c r="C6106" s="1" t="s">
        <v>18805</v>
      </c>
      <c r="D6106" s="35" t="s">
        <v>18806</v>
      </c>
      <c r="E6106" s="36">
        <v>152459.32999999999</v>
      </c>
      <c r="F6106" s="1" t="s">
        <v>7</v>
      </c>
    </row>
    <row r="6107" spans="1:6" x14ac:dyDescent="0.3">
      <c r="A6107" s="1" t="s">
        <v>18807</v>
      </c>
      <c r="B6107" s="1" t="s">
        <v>18808</v>
      </c>
      <c r="C6107" s="1" t="s">
        <v>18809</v>
      </c>
      <c r="D6107" s="35" t="s">
        <v>18810</v>
      </c>
      <c r="E6107" s="36">
        <v>155252</v>
      </c>
      <c r="F6107" s="1" t="s">
        <v>7</v>
      </c>
    </row>
    <row r="6108" spans="1:6" x14ac:dyDescent="0.3">
      <c r="A6108" s="1" t="s">
        <v>18811</v>
      </c>
      <c r="B6108" s="1" t="s">
        <v>18812</v>
      </c>
      <c r="C6108" s="1" t="s">
        <v>18813</v>
      </c>
      <c r="D6108" s="35" t="s">
        <v>18814</v>
      </c>
      <c r="E6108" s="36">
        <v>391794</v>
      </c>
      <c r="F6108" s="1" t="s">
        <v>7</v>
      </c>
    </row>
    <row r="6109" spans="1:6" x14ac:dyDescent="0.3">
      <c r="A6109" s="1" t="s">
        <v>18815</v>
      </c>
      <c r="B6109" s="1" t="s">
        <v>18816</v>
      </c>
      <c r="C6109" s="1" t="s">
        <v>18817</v>
      </c>
      <c r="D6109" s="35" t="s">
        <v>18818</v>
      </c>
      <c r="E6109" s="36">
        <v>330000</v>
      </c>
      <c r="F6109" s="1" t="s">
        <v>7</v>
      </c>
    </row>
    <row r="6110" spans="1:6" x14ac:dyDescent="0.3">
      <c r="A6110" s="1" t="s">
        <v>18819</v>
      </c>
      <c r="B6110" s="1" t="s">
        <v>18820</v>
      </c>
      <c r="C6110" s="1" t="s">
        <v>18821</v>
      </c>
      <c r="D6110" s="35" t="s">
        <v>18822</v>
      </c>
      <c r="E6110" s="36">
        <v>285246.59999999998</v>
      </c>
      <c r="F6110" s="1" t="s">
        <v>3</v>
      </c>
    </row>
    <row r="6111" spans="1:6" x14ac:dyDescent="0.3">
      <c r="A6111" s="1" t="s">
        <v>18823</v>
      </c>
      <c r="B6111" s="1" t="s">
        <v>18824</v>
      </c>
      <c r="C6111" s="1" t="s">
        <v>18825</v>
      </c>
      <c r="D6111" s="35" t="s">
        <v>18826</v>
      </c>
      <c r="E6111" s="36">
        <v>400000</v>
      </c>
      <c r="F6111" s="1" t="s">
        <v>7</v>
      </c>
    </row>
    <row r="6112" spans="1:6" x14ac:dyDescent="0.3">
      <c r="A6112" s="1" t="s">
        <v>18827</v>
      </c>
      <c r="B6112" s="1" t="s">
        <v>18828</v>
      </c>
      <c r="C6112" s="1" t="s">
        <v>18829</v>
      </c>
      <c r="D6112" s="35" t="s">
        <v>18830</v>
      </c>
      <c r="E6112" s="36">
        <v>302702</v>
      </c>
      <c r="F6112" s="1" t="s">
        <v>3</v>
      </c>
    </row>
    <row r="6113" spans="1:6" x14ac:dyDescent="0.3">
      <c r="A6113" s="1" t="s">
        <v>18831</v>
      </c>
      <c r="B6113" s="1" t="s">
        <v>18832</v>
      </c>
      <c r="C6113" s="1" t="s">
        <v>18833</v>
      </c>
      <c r="D6113" s="35" t="s">
        <v>18834</v>
      </c>
      <c r="E6113" s="36">
        <v>169059.33</v>
      </c>
      <c r="F6113" s="1" t="s">
        <v>3</v>
      </c>
    </row>
    <row r="6114" spans="1:6" x14ac:dyDescent="0.3">
      <c r="A6114" s="1" t="s">
        <v>18835</v>
      </c>
      <c r="B6114" s="1" t="s">
        <v>18836</v>
      </c>
      <c r="C6114" s="1" t="s">
        <v>16646</v>
      </c>
      <c r="D6114" s="35" t="s">
        <v>16647</v>
      </c>
      <c r="E6114" s="36">
        <v>379684.3</v>
      </c>
      <c r="F6114" s="1" t="s">
        <v>438</v>
      </c>
    </row>
    <row r="6115" spans="1:6" x14ac:dyDescent="0.3">
      <c r="A6115" s="1" t="s">
        <v>18837</v>
      </c>
      <c r="B6115" s="1" t="s">
        <v>18838</v>
      </c>
      <c r="C6115" s="1" t="s">
        <v>18839</v>
      </c>
      <c r="D6115" s="35" t="s">
        <v>18840</v>
      </c>
      <c r="E6115" s="36">
        <v>101421</v>
      </c>
      <c r="F6115" s="1" t="s">
        <v>3</v>
      </c>
    </row>
    <row r="6116" spans="1:6" x14ac:dyDescent="0.3">
      <c r="A6116" s="1" t="s">
        <v>18841</v>
      </c>
      <c r="B6116" s="1" t="s">
        <v>18842</v>
      </c>
      <c r="C6116" s="1" t="s">
        <v>18843</v>
      </c>
      <c r="D6116" s="35" t="s">
        <v>18844</v>
      </c>
      <c r="E6116" s="36">
        <v>137365.15</v>
      </c>
      <c r="F6116" s="1" t="s">
        <v>7</v>
      </c>
    </row>
    <row r="6117" spans="1:6" x14ac:dyDescent="0.3">
      <c r="A6117" s="1" t="s">
        <v>18845</v>
      </c>
      <c r="B6117" s="1" t="s">
        <v>18846</v>
      </c>
      <c r="C6117" s="1" t="s">
        <v>18847</v>
      </c>
      <c r="D6117" s="35" t="s">
        <v>18848</v>
      </c>
      <c r="E6117" s="36">
        <v>283799.67</v>
      </c>
      <c r="F6117" s="1" t="s">
        <v>7</v>
      </c>
    </row>
    <row r="6118" spans="1:6" x14ac:dyDescent="0.3">
      <c r="A6118" s="1" t="s">
        <v>18849</v>
      </c>
      <c r="B6118" s="1" t="s">
        <v>18850</v>
      </c>
      <c r="C6118" s="1" t="s">
        <v>18851</v>
      </c>
      <c r="D6118" s="35" t="s">
        <v>18852</v>
      </c>
      <c r="E6118" s="36">
        <v>104266</v>
      </c>
      <c r="F6118" s="1" t="s">
        <v>7</v>
      </c>
    </row>
    <row r="6119" spans="1:6" x14ac:dyDescent="0.3">
      <c r="A6119" s="1" t="s">
        <v>18853</v>
      </c>
      <c r="B6119" s="1" t="s">
        <v>18854</v>
      </c>
      <c r="C6119" s="1" t="s">
        <v>18855</v>
      </c>
      <c r="D6119" s="35" t="s">
        <v>18856</v>
      </c>
      <c r="E6119" s="36">
        <v>126397.93</v>
      </c>
      <c r="F6119" s="1" t="s">
        <v>7</v>
      </c>
    </row>
    <row r="6120" spans="1:6" x14ac:dyDescent="0.3">
      <c r="A6120" s="1" t="s">
        <v>18857</v>
      </c>
      <c r="B6120" s="1" t="s">
        <v>18858</v>
      </c>
      <c r="C6120" s="1" t="s">
        <v>18859</v>
      </c>
      <c r="D6120" s="35" t="s">
        <v>18860</v>
      </c>
      <c r="E6120" s="36">
        <v>173520.34</v>
      </c>
      <c r="F6120" s="1" t="s">
        <v>7</v>
      </c>
    </row>
    <row r="6121" spans="1:6" x14ac:dyDescent="0.3">
      <c r="A6121" s="1" t="s">
        <v>18861</v>
      </c>
      <c r="B6121" s="1" t="s">
        <v>18862</v>
      </c>
      <c r="C6121" s="1" t="s">
        <v>9601</v>
      </c>
      <c r="D6121" s="35" t="s">
        <v>9602</v>
      </c>
      <c r="E6121" s="36">
        <v>132698.32999999999</v>
      </c>
      <c r="F6121" s="1" t="s">
        <v>7</v>
      </c>
    </row>
    <row r="6122" spans="1:6" x14ac:dyDescent="0.3">
      <c r="A6122" s="1" t="s">
        <v>18863</v>
      </c>
      <c r="B6122" s="1" t="s">
        <v>18864</v>
      </c>
      <c r="C6122" s="1" t="s">
        <v>18865</v>
      </c>
      <c r="D6122" s="35" t="s">
        <v>18866</v>
      </c>
      <c r="E6122" s="36">
        <v>333333</v>
      </c>
      <c r="F6122" s="1" t="s">
        <v>28</v>
      </c>
    </row>
    <row r="6123" spans="1:6" x14ac:dyDescent="0.3">
      <c r="A6123" s="1" t="s">
        <v>18867</v>
      </c>
      <c r="B6123" s="1" t="s">
        <v>18868</v>
      </c>
      <c r="C6123" s="1" t="s">
        <v>18869</v>
      </c>
      <c r="D6123" s="35" t="s">
        <v>18870</v>
      </c>
      <c r="E6123" s="36">
        <v>178512.84</v>
      </c>
      <c r="F6123" s="1" t="s">
        <v>28</v>
      </c>
    </row>
    <row r="6124" spans="1:6" x14ac:dyDescent="0.3">
      <c r="A6124" s="1" t="s">
        <v>18871</v>
      </c>
      <c r="B6124" s="1" t="s">
        <v>18872</v>
      </c>
      <c r="C6124" s="1" t="s">
        <v>18873</v>
      </c>
      <c r="D6124" s="35" t="s">
        <v>18874</v>
      </c>
      <c r="E6124" s="36">
        <v>110267</v>
      </c>
      <c r="F6124" s="1" t="s">
        <v>7</v>
      </c>
    </row>
    <row r="6125" spans="1:6" x14ac:dyDescent="0.3">
      <c r="A6125" s="1" t="s">
        <v>18875</v>
      </c>
      <c r="B6125" s="1" t="s">
        <v>18876</v>
      </c>
      <c r="C6125" s="1" t="s">
        <v>18877</v>
      </c>
      <c r="D6125" s="35" t="s">
        <v>18878</v>
      </c>
      <c r="E6125" s="36">
        <v>265000</v>
      </c>
      <c r="F6125" s="1" t="s">
        <v>7</v>
      </c>
    </row>
    <row r="6126" spans="1:6" x14ac:dyDescent="0.3">
      <c r="A6126" s="1" t="s">
        <v>18879</v>
      </c>
      <c r="B6126" s="1" t="s">
        <v>18880</v>
      </c>
      <c r="C6126" s="1" t="s">
        <v>18881</v>
      </c>
      <c r="D6126" s="35" t="s">
        <v>18882</v>
      </c>
      <c r="E6126" s="36">
        <v>400000</v>
      </c>
      <c r="F6126" s="1" t="s">
        <v>3</v>
      </c>
    </row>
    <row r="6127" spans="1:6" x14ac:dyDescent="0.3">
      <c r="A6127" s="1" t="s">
        <v>18883</v>
      </c>
      <c r="B6127" s="1" t="s">
        <v>18884</v>
      </c>
      <c r="C6127" s="1" t="s">
        <v>18885</v>
      </c>
      <c r="D6127" s="35" t="s">
        <v>18886</v>
      </c>
      <c r="E6127" s="36">
        <v>333333.34000000003</v>
      </c>
      <c r="F6127" s="1" t="s">
        <v>7</v>
      </c>
    </row>
    <row r="6128" spans="1:6" x14ac:dyDescent="0.3">
      <c r="A6128" s="1" t="s">
        <v>18887</v>
      </c>
      <c r="B6128" s="1" t="s">
        <v>18888</v>
      </c>
      <c r="C6128" s="1" t="s">
        <v>18889</v>
      </c>
      <c r="D6128" s="35" t="s">
        <v>18890</v>
      </c>
      <c r="E6128" s="36">
        <v>72067.64</v>
      </c>
      <c r="F6128" s="1" t="s">
        <v>7</v>
      </c>
    </row>
    <row r="6129" spans="1:6" x14ac:dyDescent="0.3">
      <c r="A6129" s="1" t="s">
        <v>18891</v>
      </c>
      <c r="B6129" s="1" t="s">
        <v>18892</v>
      </c>
      <c r="C6129" s="1" t="s">
        <v>18893</v>
      </c>
      <c r="D6129" s="35" t="s">
        <v>18894</v>
      </c>
      <c r="E6129" s="36">
        <v>333092</v>
      </c>
      <c r="F6129" s="1" t="s">
        <v>7</v>
      </c>
    </row>
    <row r="6130" spans="1:6" x14ac:dyDescent="0.3">
      <c r="A6130" s="1" t="s">
        <v>18895</v>
      </c>
      <c r="B6130" s="1" t="s">
        <v>18896</v>
      </c>
      <c r="C6130" s="1" t="s">
        <v>18897</v>
      </c>
      <c r="D6130" s="35" t="s">
        <v>18898</v>
      </c>
      <c r="E6130" s="36">
        <v>98648.46</v>
      </c>
      <c r="F6130" s="1" t="s">
        <v>7</v>
      </c>
    </row>
    <row r="6131" spans="1:6" x14ac:dyDescent="0.3">
      <c r="A6131" s="1" t="s">
        <v>18899</v>
      </c>
      <c r="B6131" s="1" t="s">
        <v>18900</v>
      </c>
      <c r="C6131" s="1" t="s">
        <v>18901</v>
      </c>
      <c r="D6131" s="35" t="s">
        <v>18902</v>
      </c>
      <c r="E6131" s="36">
        <v>397096.64</v>
      </c>
      <c r="F6131" s="1" t="s">
        <v>7</v>
      </c>
    </row>
    <row r="6132" spans="1:6" x14ac:dyDescent="0.3">
      <c r="A6132" s="1" t="s">
        <v>18903</v>
      </c>
      <c r="B6132" s="1" t="s">
        <v>18904</v>
      </c>
      <c r="C6132" s="1" t="s">
        <v>18905</v>
      </c>
      <c r="D6132" s="35" t="s">
        <v>18906</v>
      </c>
      <c r="E6132" s="36">
        <v>260373</v>
      </c>
      <c r="F6132" s="1" t="s">
        <v>7</v>
      </c>
    </row>
    <row r="6133" spans="1:6" x14ac:dyDescent="0.3">
      <c r="A6133" s="1" t="s">
        <v>18907</v>
      </c>
      <c r="B6133" s="1" t="s">
        <v>18908</v>
      </c>
      <c r="C6133" s="1" t="s">
        <v>18909</v>
      </c>
      <c r="D6133" s="35" t="s">
        <v>18910</v>
      </c>
      <c r="E6133" s="36">
        <v>352000</v>
      </c>
      <c r="F6133" s="1" t="s">
        <v>3</v>
      </c>
    </row>
    <row r="6134" spans="1:6" x14ac:dyDescent="0.3">
      <c r="A6134" s="1" t="s">
        <v>18911</v>
      </c>
      <c r="B6134" s="1" t="s">
        <v>18912</v>
      </c>
      <c r="C6134" s="1" t="s">
        <v>18913</v>
      </c>
      <c r="D6134" s="35" t="s">
        <v>18914</v>
      </c>
      <c r="E6134" s="36">
        <v>77642.38</v>
      </c>
      <c r="F6134" s="1" t="s">
        <v>7</v>
      </c>
    </row>
    <row r="6135" spans="1:6" x14ac:dyDescent="0.3">
      <c r="A6135" s="1" t="s">
        <v>18915</v>
      </c>
      <c r="B6135" s="1" t="s">
        <v>18916</v>
      </c>
      <c r="C6135" s="1" t="s">
        <v>18917</v>
      </c>
      <c r="D6135" s="35" t="s">
        <v>18918</v>
      </c>
      <c r="E6135" s="36">
        <v>170386.67</v>
      </c>
      <c r="F6135" s="1" t="s">
        <v>7</v>
      </c>
    </row>
    <row r="6136" spans="1:6" x14ac:dyDescent="0.3">
      <c r="A6136" s="1" t="s">
        <v>18919</v>
      </c>
      <c r="B6136" s="1" t="s">
        <v>18920</v>
      </c>
      <c r="C6136" s="1" t="s">
        <v>18921</v>
      </c>
      <c r="D6136" s="35" t="s">
        <v>18922</v>
      </c>
      <c r="E6136" s="36">
        <v>299500</v>
      </c>
      <c r="F6136" s="1" t="s">
        <v>7</v>
      </c>
    </row>
    <row r="6137" spans="1:6" x14ac:dyDescent="0.3">
      <c r="A6137" s="1" t="s">
        <v>18923</v>
      </c>
      <c r="B6137" s="1" t="s">
        <v>18924</v>
      </c>
      <c r="C6137" s="1" t="s">
        <v>18925</v>
      </c>
      <c r="D6137" s="35" t="s">
        <v>18926</v>
      </c>
      <c r="E6137" s="36">
        <v>297300</v>
      </c>
      <c r="F6137" s="1" t="s">
        <v>7</v>
      </c>
    </row>
    <row r="6138" spans="1:6" x14ac:dyDescent="0.3">
      <c r="A6138" s="1" t="s">
        <v>18927</v>
      </c>
      <c r="B6138" s="1" t="s">
        <v>18928</v>
      </c>
      <c r="C6138" s="1" t="s">
        <v>18929</v>
      </c>
      <c r="D6138" s="35" t="s">
        <v>18930</v>
      </c>
      <c r="E6138" s="36">
        <v>248027</v>
      </c>
      <c r="F6138" s="1" t="s">
        <v>7</v>
      </c>
    </row>
    <row r="6139" spans="1:6" x14ac:dyDescent="0.3">
      <c r="A6139" s="1" t="s">
        <v>18931</v>
      </c>
      <c r="B6139" s="1" t="s">
        <v>18932</v>
      </c>
      <c r="C6139" s="1" t="s">
        <v>18933</v>
      </c>
      <c r="D6139" s="35" t="s">
        <v>18934</v>
      </c>
      <c r="E6139" s="36">
        <v>288748.59999999998</v>
      </c>
      <c r="F6139" s="1" t="s">
        <v>7</v>
      </c>
    </row>
    <row r="6140" spans="1:6" x14ac:dyDescent="0.3">
      <c r="A6140" s="1" t="s">
        <v>18935</v>
      </c>
      <c r="B6140" s="1" t="s">
        <v>18936</v>
      </c>
      <c r="C6140" s="1" t="s">
        <v>18937</v>
      </c>
      <c r="D6140" s="35" t="s">
        <v>18938</v>
      </c>
      <c r="E6140" s="36">
        <v>134720</v>
      </c>
      <c r="F6140" s="1" t="s">
        <v>7</v>
      </c>
    </row>
    <row r="6141" spans="1:6" x14ac:dyDescent="0.3">
      <c r="A6141" s="1" t="s">
        <v>18939</v>
      </c>
      <c r="B6141" s="1" t="s">
        <v>18940</v>
      </c>
      <c r="C6141" s="1" t="s">
        <v>18941</v>
      </c>
      <c r="D6141" s="35" t="s">
        <v>18942</v>
      </c>
      <c r="E6141" s="36">
        <v>333333.34000000003</v>
      </c>
      <c r="F6141" s="1" t="s">
        <v>7</v>
      </c>
    </row>
    <row r="6142" spans="1:6" x14ac:dyDescent="0.3">
      <c r="A6142" s="1" t="s">
        <v>18943</v>
      </c>
      <c r="B6142" s="1" t="s">
        <v>18944</v>
      </c>
      <c r="C6142" s="1" t="s">
        <v>18945</v>
      </c>
      <c r="D6142" s="35" t="s">
        <v>18946</v>
      </c>
      <c r="E6142" s="36">
        <v>247335.34</v>
      </c>
      <c r="F6142" s="1" t="s">
        <v>7</v>
      </c>
    </row>
    <row r="6143" spans="1:6" x14ac:dyDescent="0.3">
      <c r="A6143" s="1" t="s">
        <v>18947</v>
      </c>
      <c r="B6143" s="1" t="s">
        <v>18948</v>
      </c>
      <c r="C6143" s="1" t="s">
        <v>18949</v>
      </c>
      <c r="D6143" s="35" t="s">
        <v>18950</v>
      </c>
      <c r="E6143" s="36">
        <v>329804</v>
      </c>
      <c r="F6143" s="1" t="s">
        <v>3</v>
      </c>
    </row>
    <row r="6144" spans="1:6" x14ac:dyDescent="0.3">
      <c r="A6144" s="1" t="s">
        <v>18951</v>
      </c>
      <c r="B6144" s="1" t="s">
        <v>18952</v>
      </c>
      <c r="C6144" s="1" t="s">
        <v>18953</v>
      </c>
      <c r="D6144" s="35" t="s">
        <v>18954</v>
      </c>
      <c r="E6144" s="36">
        <v>331865</v>
      </c>
      <c r="F6144" s="1" t="s">
        <v>7</v>
      </c>
    </row>
    <row r="6145" spans="1:6" x14ac:dyDescent="0.3">
      <c r="A6145" s="1" t="s">
        <v>18955</v>
      </c>
      <c r="B6145" s="1" t="s">
        <v>18956</v>
      </c>
      <c r="C6145" s="1" t="s">
        <v>18957</v>
      </c>
      <c r="D6145" s="35" t="s">
        <v>18958</v>
      </c>
      <c r="E6145" s="36">
        <v>247101.71</v>
      </c>
      <c r="F6145" s="1" t="s">
        <v>7</v>
      </c>
    </row>
    <row r="6146" spans="1:6" x14ac:dyDescent="0.3">
      <c r="A6146" s="1" t="s">
        <v>18959</v>
      </c>
      <c r="B6146" s="1" t="s">
        <v>18960</v>
      </c>
      <c r="C6146" s="1" t="s">
        <v>18961</v>
      </c>
      <c r="D6146" s="35" t="s">
        <v>18962</v>
      </c>
      <c r="E6146" s="36">
        <v>307692.3</v>
      </c>
      <c r="F6146" s="1" t="s">
        <v>7</v>
      </c>
    </row>
    <row r="6147" spans="1:6" x14ac:dyDescent="0.3">
      <c r="A6147" s="1" t="s">
        <v>18963</v>
      </c>
      <c r="B6147" s="1" t="s">
        <v>18964</v>
      </c>
      <c r="C6147" s="1" t="s">
        <v>18965</v>
      </c>
      <c r="D6147" s="35" t="s">
        <v>18966</v>
      </c>
      <c r="E6147" s="36">
        <v>333330</v>
      </c>
      <c r="F6147" s="1" t="s">
        <v>7</v>
      </c>
    </row>
    <row r="6148" spans="1:6" x14ac:dyDescent="0.3">
      <c r="A6148" s="1" t="s">
        <v>18967</v>
      </c>
      <c r="B6148" s="1" t="s">
        <v>18968</v>
      </c>
      <c r="C6148" s="1" t="s">
        <v>18969</v>
      </c>
      <c r="D6148" s="35" t="s">
        <v>18970</v>
      </c>
      <c r="E6148" s="36">
        <v>266666.65000000002</v>
      </c>
      <c r="F6148" s="1" t="s">
        <v>7</v>
      </c>
    </row>
    <row r="6149" spans="1:6" x14ac:dyDescent="0.3">
      <c r="A6149" s="1" t="s">
        <v>18971</v>
      </c>
      <c r="B6149" s="1" t="s">
        <v>18972</v>
      </c>
      <c r="C6149" s="1" t="s">
        <v>18973</v>
      </c>
      <c r="D6149" s="35" t="s">
        <v>18974</v>
      </c>
      <c r="E6149" s="36">
        <v>260257</v>
      </c>
      <c r="F6149" s="1" t="s">
        <v>7</v>
      </c>
    </row>
    <row r="6150" spans="1:6" x14ac:dyDescent="0.3">
      <c r="A6150" s="1" t="s">
        <v>18975</v>
      </c>
      <c r="B6150" s="1" t="s">
        <v>18976</v>
      </c>
      <c r="C6150" s="1" t="s">
        <v>18977</v>
      </c>
      <c r="D6150" s="35" t="s">
        <v>18978</v>
      </c>
      <c r="E6150" s="36">
        <v>332286.65999999997</v>
      </c>
      <c r="F6150" s="1" t="s">
        <v>7</v>
      </c>
    </row>
    <row r="6151" spans="1:6" x14ac:dyDescent="0.3">
      <c r="A6151" s="1" t="s">
        <v>18979</v>
      </c>
      <c r="B6151" s="1" t="s">
        <v>18980</v>
      </c>
      <c r="C6151" s="1" t="s">
        <v>18981</v>
      </c>
      <c r="D6151" s="35" t="s">
        <v>18982</v>
      </c>
      <c r="E6151" s="36">
        <v>321606.34000000003</v>
      </c>
      <c r="F6151" s="1" t="s">
        <v>7</v>
      </c>
    </row>
    <row r="6152" spans="1:6" x14ac:dyDescent="0.3">
      <c r="A6152" s="1" t="s">
        <v>18983</v>
      </c>
      <c r="B6152" s="1" t="s">
        <v>18984</v>
      </c>
      <c r="C6152" s="1" t="s">
        <v>18985</v>
      </c>
      <c r="D6152" s="35" t="s">
        <v>18986</v>
      </c>
      <c r="E6152" s="36">
        <v>232000</v>
      </c>
      <c r="F6152" s="1" t="s">
        <v>7</v>
      </c>
    </row>
    <row r="6153" spans="1:6" x14ac:dyDescent="0.3">
      <c r="A6153" s="1" t="s">
        <v>18987</v>
      </c>
      <c r="B6153" s="1" t="s">
        <v>18988</v>
      </c>
      <c r="C6153" s="1" t="s">
        <v>18989</v>
      </c>
      <c r="D6153" s="35" t="s">
        <v>18990</v>
      </c>
      <c r="E6153" s="36">
        <v>400000</v>
      </c>
      <c r="F6153" s="1" t="s">
        <v>7</v>
      </c>
    </row>
    <row r="6154" spans="1:6" x14ac:dyDescent="0.3">
      <c r="A6154" s="1" t="s">
        <v>18991</v>
      </c>
      <c r="B6154" s="1" t="s">
        <v>18992</v>
      </c>
      <c r="C6154" s="1" t="s">
        <v>18993</v>
      </c>
      <c r="D6154" s="35" t="s">
        <v>18994</v>
      </c>
      <c r="E6154" s="36">
        <v>254006.1</v>
      </c>
      <c r="F6154" s="1" t="s">
        <v>7</v>
      </c>
    </row>
    <row r="6155" spans="1:6" x14ac:dyDescent="0.3">
      <c r="A6155" s="1" t="s">
        <v>18995</v>
      </c>
      <c r="B6155" s="1" t="s">
        <v>18996</v>
      </c>
      <c r="C6155" s="1" t="s">
        <v>18997</v>
      </c>
      <c r="D6155" s="35" t="s">
        <v>18998</v>
      </c>
      <c r="E6155" s="36">
        <v>341331.33</v>
      </c>
      <c r="F6155" s="1" t="s">
        <v>28</v>
      </c>
    </row>
    <row r="6156" spans="1:6" x14ac:dyDescent="0.3">
      <c r="A6156" s="1" t="s">
        <v>18999</v>
      </c>
      <c r="B6156" s="1" t="s">
        <v>19000</v>
      </c>
      <c r="C6156" s="1" t="s">
        <v>19001</v>
      </c>
      <c r="D6156" s="35" t="s">
        <v>19002</v>
      </c>
      <c r="E6156" s="36">
        <v>266583</v>
      </c>
      <c r="F6156" s="1" t="s">
        <v>7</v>
      </c>
    </row>
    <row r="6157" spans="1:6" x14ac:dyDescent="0.3">
      <c r="A6157" s="1" t="s">
        <v>19003</v>
      </c>
      <c r="B6157" s="1" t="s">
        <v>19004</v>
      </c>
      <c r="C6157" s="1" t="s">
        <v>19005</v>
      </c>
      <c r="D6157" s="35" t="s">
        <v>19006</v>
      </c>
      <c r="E6157" s="36">
        <v>388500</v>
      </c>
      <c r="F6157" s="1" t="s">
        <v>7</v>
      </c>
    </row>
    <row r="6158" spans="1:6" x14ac:dyDescent="0.3">
      <c r="A6158" s="1" t="s">
        <v>19007</v>
      </c>
      <c r="B6158" s="1" t="s">
        <v>19008</v>
      </c>
      <c r="C6158" s="1" t="s">
        <v>19009</v>
      </c>
      <c r="D6158" s="35" t="s">
        <v>19010</v>
      </c>
      <c r="E6158" s="36">
        <v>278150</v>
      </c>
      <c r="F6158" s="1" t="s">
        <v>7</v>
      </c>
    </row>
    <row r="6159" spans="1:6" x14ac:dyDescent="0.3">
      <c r="A6159" s="1" t="s">
        <v>19011</v>
      </c>
      <c r="B6159" s="1" t="s">
        <v>19012</v>
      </c>
      <c r="C6159" s="1" t="s">
        <v>19013</v>
      </c>
      <c r="D6159" s="35" t="s">
        <v>19014</v>
      </c>
      <c r="E6159" s="36">
        <v>321333.15999999997</v>
      </c>
      <c r="F6159" s="1" t="s">
        <v>7</v>
      </c>
    </row>
    <row r="6160" spans="1:6" x14ac:dyDescent="0.3">
      <c r="A6160" s="1" t="s">
        <v>19015</v>
      </c>
      <c r="B6160" s="1" t="s">
        <v>19016</v>
      </c>
      <c r="C6160" s="1" t="s">
        <v>19017</v>
      </c>
      <c r="D6160" s="35" t="s">
        <v>19018</v>
      </c>
      <c r="E6160" s="36">
        <v>266399.15000000002</v>
      </c>
      <c r="F6160" s="1" t="s">
        <v>7</v>
      </c>
    </row>
    <row r="6161" spans="1:6" x14ac:dyDescent="0.3">
      <c r="A6161" s="1" t="s">
        <v>19019</v>
      </c>
      <c r="B6161" s="1" t="s">
        <v>19020</v>
      </c>
      <c r="C6161" s="1" t="s">
        <v>19021</v>
      </c>
      <c r="D6161" s="35" t="s">
        <v>19022</v>
      </c>
      <c r="E6161" s="36">
        <v>356276.46</v>
      </c>
      <c r="F6161" s="1" t="s">
        <v>7</v>
      </c>
    </row>
    <row r="6162" spans="1:6" x14ac:dyDescent="0.3">
      <c r="A6162" s="1" t="s">
        <v>19023</v>
      </c>
      <c r="B6162" s="1" t="s">
        <v>19024</v>
      </c>
      <c r="C6162" s="1" t="s">
        <v>19025</v>
      </c>
      <c r="D6162" s="35" t="s">
        <v>19026</v>
      </c>
      <c r="E6162" s="36">
        <v>88685.93</v>
      </c>
      <c r="F6162" s="1" t="s">
        <v>438</v>
      </c>
    </row>
    <row r="6163" spans="1:6" x14ac:dyDescent="0.3">
      <c r="A6163" s="1" t="s">
        <v>19027</v>
      </c>
      <c r="B6163" s="1" t="s">
        <v>19028</v>
      </c>
      <c r="C6163" s="1" t="s">
        <v>19029</v>
      </c>
      <c r="D6163" s="35" t="s">
        <v>19030</v>
      </c>
      <c r="E6163" s="36">
        <v>198652.19</v>
      </c>
      <c r="F6163" s="1" t="s">
        <v>438</v>
      </c>
    </row>
    <row r="6164" spans="1:6" x14ac:dyDescent="0.3">
      <c r="A6164" s="1" t="s">
        <v>19031</v>
      </c>
      <c r="B6164" s="1" t="s">
        <v>19032</v>
      </c>
      <c r="C6164" s="1" t="s">
        <v>19033</v>
      </c>
      <c r="D6164" s="35" t="s">
        <v>19034</v>
      </c>
      <c r="E6164" s="36">
        <v>183780</v>
      </c>
      <c r="F6164" s="1" t="s">
        <v>7</v>
      </c>
    </row>
    <row r="6165" spans="1:6" x14ac:dyDescent="0.3">
      <c r="A6165" s="1" t="s">
        <v>19035</v>
      </c>
      <c r="B6165" s="1" t="s">
        <v>19036</v>
      </c>
      <c r="C6165" s="1" t="s">
        <v>19037</v>
      </c>
      <c r="D6165" s="35" t="s">
        <v>19038</v>
      </c>
      <c r="E6165" s="36">
        <v>201333.33</v>
      </c>
      <c r="F6165" s="1" t="s">
        <v>7</v>
      </c>
    </row>
    <row r="6166" spans="1:6" x14ac:dyDescent="0.3">
      <c r="A6166" s="1" t="s">
        <v>19039</v>
      </c>
      <c r="B6166" s="1" t="s">
        <v>19040</v>
      </c>
      <c r="C6166" s="1" t="s">
        <v>19041</v>
      </c>
      <c r="D6166" s="35" t="s">
        <v>19042</v>
      </c>
      <c r="E6166" s="36">
        <v>264140</v>
      </c>
      <c r="F6166" s="1" t="s">
        <v>7</v>
      </c>
    </row>
    <row r="6167" spans="1:6" x14ac:dyDescent="0.3">
      <c r="A6167" s="1" t="s">
        <v>19043</v>
      </c>
      <c r="B6167" s="1" t="s">
        <v>19044</v>
      </c>
      <c r="C6167" s="1" t="s">
        <v>19045</v>
      </c>
      <c r="D6167" s="35" t="s">
        <v>19046</v>
      </c>
      <c r="E6167" s="36">
        <v>266188</v>
      </c>
      <c r="F6167" s="1" t="s">
        <v>7</v>
      </c>
    </row>
    <row r="6168" spans="1:6" x14ac:dyDescent="0.3">
      <c r="A6168" s="1" t="s">
        <v>19047</v>
      </c>
      <c r="B6168" s="1" t="s">
        <v>19048</v>
      </c>
      <c r="C6168" s="1" t="s">
        <v>19049</v>
      </c>
      <c r="D6168" s="35" t="s">
        <v>19050</v>
      </c>
      <c r="E6168" s="36">
        <v>265420</v>
      </c>
      <c r="F6168" s="1" t="s">
        <v>7</v>
      </c>
    </row>
    <row r="6169" spans="1:6" x14ac:dyDescent="0.3">
      <c r="A6169" s="1" t="s">
        <v>19051</v>
      </c>
      <c r="B6169" s="1" t="s">
        <v>19052</v>
      </c>
      <c r="C6169" s="1" t="s">
        <v>19053</v>
      </c>
      <c r="D6169" s="35" t="s">
        <v>19054</v>
      </c>
      <c r="E6169" s="36">
        <v>264881</v>
      </c>
      <c r="F6169" s="1" t="s">
        <v>7</v>
      </c>
    </row>
    <row r="6170" spans="1:6" x14ac:dyDescent="0.3">
      <c r="A6170" s="1" t="s">
        <v>19055</v>
      </c>
      <c r="B6170" s="1" t="s">
        <v>19056</v>
      </c>
      <c r="C6170" s="1" t="s">
        <v>19057</v>
      </c>
      <c r="D6170" s="35" t="s">
        <v>19058</v>
      </c>
      <c r="E6170" s="36">
        <v>400000</v>
      </c>
      <c r="F6170" s="1" t="s">
        <v>7</v>
      </c>
    </row>
    <row r="6171" spans="1:6" x14ac:dyDescent="0.3">
      <c r="A6171" s="1" t="s">
        <v>19059</v>
      </c>
      <c r="B6171" s="1" t="s">
        <v>19060</v>
      </c>
      <c r="C6171" s="1" t="s">
        <v>19061</v>
      </c>
      <c r="D6171" s="35" t="s">
        <v>19062</v>
      </c>
      <c r="E6171" s="36">
        <v>200112.26</v>
      </c>
      <c r="F6171" s="1" t="s">
        <v>7</v>
      </c>
    </row>
    <row r="6172" spans="1:6" x14ac:dyDescent="0.3">
      <c r="A6172" s="1" t="s">
        <v>19063</v>
      </c>
      <c r="B6172" s="1" t="s">
        <v>19064</v>
      </c>
      <c r="C6172" s="1" t="s">
        <v>16702</v>
      </c>
      <c r="D6172" s="35" t="s">
        <v>16703</v>
      </c>
      <c r="E6172" s="36">
        <v>190719.99</v>
      </c>
      <c r="F6172" s="1" t="s">
        <v>7</v>
      </c>
    </row>
    <row r="6173" spans="1:6" x14ac:dyDescent="0.3">
      <c r="A6173" s="1" t="s">
        <v>19065</v>
      </c>
      <c r="B6173" s="1" t="s">
        <v>19066</v>
      </c>
      <c r="C6173" s="1" t="s">
        <v>19067</v>
      </c>
      <c r="D6173" s="35" t="s">
        <v>19068</v>
      </c>
      <c r="E6173" s="36">
        <v>35577000</v>
      </c>
      <c r="F6173" s="1" t="s">
        <v>7</v>
      </c>
    </row>
    <row r="6174" spans="1:6" x14ac:dyDescent="0.3">
      <c r="A6174" s="1" t="s">
        <v>19069</v>
      </c>
      <c r="B6174" s="1" t="s">
        <v>19070</v>
      </c>
      <c r="C6174" s="1" t="s">
        <v>19071</v>
      </c>
      <c r="D6174" s="35" t="s">
        <v>19072</v>
      </c>
      <c r="E6174" s="36">
        <v>270000</v>
      </c>
      <c r="F6174" s="1" t="s">
        <v>7</v>
      </c>
    </row>
    <row r="6175" spans="1:6" x14ac:dyDescent="0.3">
      <c r="A6175" s="1" t="s">
        <v>19073</v>
      </c>
      <c r="B6175" s="1" t="s">
        <v>19074</v>
      </c>
      <c r="C6175" s="1" t="s">
        <v>19075</v>
      </c>
      <c r="D6175" s="35" t="s">
        <v>19076</v>
      </c>
      <c r="E6175" s="36">
        <v>290376.67</v>
      </c>
      <c r="F6175" s="1" t="s">
        <v>7</v>
      </c>
    </row>
    <row r="6176" spans="1:6" x14ac:dyDescent="0.3">
      <c r="A6176" s="1" t="s">
        <v>19077</v>
      </c>
      <c r="B6176" s="1" t="s">
        <v>19078</v>
      </c>
      <c r="C6176" s="1" t="s">
        <v>9359</v>
      </c>
      <c r="D6176" s="35" t="s">
        <v>9360</v>
      </c>
      <c r="E6176" s="36">
        <v>152566.75</v>
      </c>
      <c r="F6176" s="1" t="s">
        <v>7</v>
      </c>
    </row>
    <row r="6177" spans="1:6" x14ac:dyDescent="0.3">
      <c r="A6177" s="1" t="s">
        <v>19079</v>
      </c>
      <c r="B6177" s="1" t="s">
        <v>19080</v>
      </c>
      <c r="C6177" s="1" t="s">
        <v>17036</v>
      </c>
      <c r="D6177" s="35" t="s">
        <v>17037</v>
      </c>
      <c r="E6177" s="36">
        <v>116000</v>
      </c>
      <c r="F6177" s="1" t="s">
        <v>3</v>
      </c>
    </row>
    <row r="6178" spans="1:6" x14ac:dyDescent="0.3">
      <c r="A6178" s="1" t="s">
        <v>19081</v>
      </c>
      <c r="B6178" s="1" t="s">
        <v>19082</v>
      </c>
      <c r="C6178" s="1" t="s">
        <v>19083</v>
      </c>
      <c r="D6178" s="35" t="s">
        <v>19084</v>
      </c>
      <c r="E6178" s="36">
        <v>390165.46</v>
      </c>
      <c r="F6178" s="1" t="s">
        <v>7</v>
      </c>
    </row>
    <row r="6179" spans="1:6" x14ac:dyDescent="0.3">
      <c r="A6179" s="1" t="s">
        <v>19085</v>
      </c>
      <c r="B6179" s="1" t="s">
        <v>19086</v>
      </c>
      <c r="C6179" s="1" t="s">
        <v>19087</v>
      </c>
      <c r="D6179" s="35" t="s">
        <v>19088</v>
      </c>
      <c r="E6179" s="36">
        <v>201500</v>
      </c>
      <c r="F6179" s="1" t="s">
        <v>7</v>
      </c>
    </row>
    <row r="6180" spans="1:6" x14ac:dyDescent="0.3">
      <c r="A6180" s="1" t="s">
        <v>19089</v>
      </c>
      <c r="B6180" s="1" t="s">
        <v>19090</v>
      </c>
      <c r="C6180" s="1" t="s">
        <v>19091</v>
      </c>
      <c r="D6180" s="35" t="s">
        <v>19092</v>
      </c>
      <c r="E6180" s="36">
        <v>243850</v>
      </c>
      <c r="F6180" s="1" t="s">
        <v>7</v>
      </c>
    </row>
    <row r="6181" spans="1:6" x14ac:dyDescent="0.3">
      <c r="A6181" s="1" t="s">
        <v>19093</v>
      </c>
      <c r="B6181" s="1" t="s">
        <v>19094</v>
      </c>
      <c r="C6181" s="1" t="s">
        <v>19095</v>
      </c>
      <c r="D6181" s="35" t="s">
        <v>19096</v>
      </c>
      <c r="E6181" s="36">
        <v>325448.14</v>
      </c>
      <c r="F6181" s="1" t="s">
        <v>7</v>
      </c>
    </row>
    <row r="6182" spans="1:6" x14ac:dyDescent="0.3">
      <c r="A6182" s="1" t="s">
        <v>19097</v>
      </c>
      <c r="B6182" s="1" t="s">
        <v>19098</v>
      </c>
      <c r="C6182" s="1" t="s">
        <v>19099</v>
      </c>
      <c r="D6182" s="35" t="s">
        <v>19100</v>
      </c>
      <c r="E6182" s="36">
        <v>400000</v>
      </c>
      <c r="F6182" s="1" t="s">
        <v>3</v>
      </c>
    </row>
    <row r="6183" spans="1:6" x14ac:dyDescent="0.3">
      <c r="A6183" s="1" t="s">
        <v>19101</v>
      </c>
      <c r="B6183" s="1" t="s">
        <v>19102</v>
      </c>
      <c r="C6183" s="1" t="s">
        <v>19103</v>
      </c>
      <c r="D6183" s="35" t="s">
        <v>19104</v>
      </c>
      <c r="E6183" s="36">
        <v>275952</v>
      </c>
      <c r="F6183" s="1" t="s">
        <v>7</v>
      </c>
    </row>
    <row r="6184" spans="1:6" x14ac:dyDescent="0.3">
      <c r="A6184" s="1" t="s">
        <v>19105</v>
      </c>
      <c r="B6184" s="1" t="s">
        <v>19106</v>
      </c>
      <c r="C6184" s="1" t="s">
        <v>19107</v>
      </c>
      <c r="D6184" s="35" t="s">
        <v>19108</v>
      </c>
      <c r="E6184" s="36">
        <v>328382.87</v>
      </c>
      <c r="F6184" s="1" t="s">
        <v>7</v>
      </c>
    </row>
    <row r="6185" spans="1:6" x14ac:dyDescent="0.3">
      <c r="A6185" s="1" t="s">
        <v>19109</v>
      </c>
      <c r="B6185" s="1" t="s">
        <v>19110</v>
      </c>
      <c r="C6185" s="1" t="s">
        <v>19111</v>
      </c>
      <c r="D6185" s="35" t="s">
        <v>19112</v>
      </c>
      <c r="E6185" s="36">
        <v>165150</v>
      </c>
      <c r="F6185" s="1" t="s">
        <v>7</v>
      </c>
    </row>
    <row r="6186" spans="1:6" x14ac:dyDescent="0.3">
      <c r="A6186" s="1" t="s">
        <v>19113</v>
      </c>
      <c r="B6186" s="1" t="s">
        <v>19114</v>
      </c>
      <c r="C6186" s="1" t="s">
        <v>19115</v>
      </c>
      <c r="D6186" s="35" t="s">
        <v>19116</v>
      </c>
      <c r="E6186" s="36">
        <v>333333.34000000003</v>
      </c>
      <c r="F6186" s="1" t="s">
        <v>7</v>
      </c>
    </row>
    <row r="6187" spans="1:6" x14ac:dyDescent="0.3">
      <c r="A6187" s="1" t="s">
        <v>19117</v>
      </c>
      <c r="B6187" s="1" t="s">
        <v>19118</v>
      </c>
      <c r="C6187" s="1" t="s">
        <v>19119</v>
      </c>
      <c r="D6187" s="35" t="s">
        <v>19120</v>
      </c>
      <c r="E6187" s="36">
        <v>143714.25</v>
      </c>
      <c r="F6187" s="1" t="s">
        <v>7</v>
      </c>
    </row>
    <row r="6188" spans="1:6" x14ac:dyDescent="0.3">
      <c r="A6188" s="1" t="s">
        <v>19121</v>
      </c>
      <c r="B6188" s="1" t="s">
        <v>19122</v>
      </c>
      <c r="C6188" s="1" t="s">
        <v>19123</v>
      </c>
      <c r="D6188" s="35" t="s">
        <v>19124</v>
      </c>
      <c r="E6188" s="36">
        <v>333330</v>
      </c>
      <c r="F6188" s="1" t="s">
        <v>7</v>
      </c>
    </row>
    <row r="6189" spans="1:6" x14ac:dyDescent="0.3">
      <c r="A6189" s="1" t="s">
        <v>19125</v>
      </c>
      <c r="B6189" s="1" t="s">
        <v>19126</v>
      </c>
      <c r="C6189" s="1" t="s">
        <v>17619</v>
      </c>
      <c r="D6189" s="35" t="s">
        <v>17620</v>
      </c>
      <c r="E6189" s="36">
        <v>256079.75</v>
      </c>
      <c r="F6189" s="1" t="s">
        <v>7</v>
      </c>
    </row>
    <row r="6190" spans="1:6" x14ac:dyDescent="0.3">
      <c r="A6190" s="1" t="s">
        <v>19127</v>
      </c>
      <c r="B6190" s="1" t="s">
        <v>19128</v>
      </c>
      <c r="C6190" s="1" t="s">
        <v>19129</v>
      </c>
      <c r="D6190" s="35" t="s">
        <v>19130</v>
      </c>
      <c r="E6190" s="36">
        <v>241357</v>
      </c>
      <c r="F6190" s="1" t="s">
        <v>7</v>
      </c>
    </row>
    <row r="6191" spans="1:6" x14ac:dyDescent="0.3">
      <c r="A6191" s="1" t="s">
        <v>19131</v>
      </c>
      <c r="B6191" s="1" t="s">
        <v>19132</v>
      </c>
      <c r="C6191" s="1" t="s">
        <v>19133</v>
      </c>
      <c r="D6191" s="35" t="s">
        <v>19134</v>
      </c>
      <c r="E6191" s="36">
        <v>305727</v>
      </c>
      <c r="F6191" s="1" t="s">
        <v>7</v>
      </c>
    </row>
    <row r="6192" spans="1:6" x14ac:dyDescent="0.3">
      <c r="A6192" s="1" t="s">
        <v>19135</v>
      </c>
      <c r="B6192" s="1" t="s">
        <v>19136</v>
      </c>
      <c r="C6192" s="1" t="s">
        <v>19137</v>
      </c>
      <c r="D6192" s="35" t="s">
        <v>19138</v>
      </c>
      <c r="E6192" s="36">
        <v>306600</v>
      </c>
      <c r="F6192" s="1" t="s">
        <v>3</v>
      </c>
    </row>
    <row r="6193" spans="1:6" x14ac:dyDescent="0.3">
      <c r="A6193" s="1" t="s">
        <v>19139</v>
      </c>
      <c r="B6193" s="1" t="s">
        <v>19140</v>
      </c>
      <c r="C6193" s="1" t="s">
        <v>19141</v>
      </c>
      <c r="D6193" s="35" t="s">
        <v>19142</v>
      </c>
      <c r="E6193" s="36">
        <v>389290</v>
      </c>
      <c r="F6193" s="1" t="s">
        <v>3</v>
      </c>
    </row>
    <row r="6194" spans="1:6" x14ac:dyDescent="0.3">
      <c r="A6194" s="1" t="s">
        <v>19143</v>
      </c>
      <c r="B6194" s="1" t="s">
        <v>19144</v>
      </c>
      <c r="C6194" s="1" t="s">
        <v>17591</v>
      </c>
      <c r="D6194" s="35" t="s">
        <v>17592</v>
      </c>
      <c r="E6194" s="36">
        <v>400000</v>
      </c>
      <c r="F6194" s="1" t="s">
        <v>7</v>
      </c>
    </row>
    <row r="6195" spans="1:6" x14ac:dyDescent="0.3">
      <c r="A6195" s="1" t="s">
        <v>19145</v>
      </c>
      <c r="B6195" s="1" t="s">
        <v>19146</v>
      </c>
      <c r="C6195" s="1" t="s">
        <v>19147</v>
      </c>
      <c r="D6195" s="35" t="s">
        <v>19148</v>
      </c>
      <c r="E6195" s="36">
        <v>304760</v>
      </c>
      <c r="F6195" s="1" t="s">
        <v>7</v>
      </c>
    </row>
    <row r="6196" spans="1:6" x14ac:dyDescent="0.3">
      <c r="A6196" s="1" t="s">
        <v>19149</v>
      </c>
      <c r="B6196" s="1" t="s">
        <v>19150</v>
      </c>
      <c r="C6196" s="1" t="s">
        <v>19151</v>
      </c>
      <c r="D6196" s="35" t="s">
        <v>19152</v>
      </c>
      <c r="E6196" s="36">
        <v>209218.71</v>
      </c>
      <c r="F6196" s="1" t="s">
        <v>438</v>
      </c>
    </row>
    <row r="6197" spans="1:6" x14ac:dyDescent="0.3">
      <c r="A6197" s="1" t="s">
        <v>19153</v>
      </c>
      <c r="B6197" s="1" t="s">
        <v>19154</v>
      </c>
      <c r="C6197" s="1" t="s">
        <v>16746</v>
      </c>
      <c r="D6197" s="35" t="s">
        <v>16747</v>
      </c>
      <c r="E6197" s="36">
        <v>190000</v>
      </c>
      <c r="F6197" s="1" t="s">
        <v>7</v>
      </c>
    </row>
    <row r="6198" spans="1:6" x14ac:dyDescent="0.3">
      <c r="A6198" s="1" t="s">
        <v>19155</v>
      </c>
      <c r="B6198" s="1" t="s">
        <v>19156</v>
      </c>
      <c r="C6198" s="1" t="s">
        <v>19157</v>
      </c>
      <c r="D6198" s="35" t="s">
        <v>19158</v>
      </c>
      <c r="E6198" s="36">
        <v>251580</v>
      </c>
      <c r="F6198" s="1" t="s">
        <v>7</v>
      </c>
    </row>
    <row r="6199" spans="1:6" x14ac:dyDescent="0.3">
      <c r="A6199" s="1" t="s">
        <v>19159</v>
      </c>
      <c r="B6199" s="1" t="s">
        <v>19160</v>
      </c>
      <c r="C6199" s="1" t="s">
        <v>19161</v>
      </c>
      <c r="D6199" s="35" t="s">
        <v>19162</v>
      </c>
      <c r="E6199" s="36">
        <v>400000</v>
      </c>
      <c r="F6199" s="1" t="s">
        <v>7</v>
      </c>
    </row>
    <row r="6200" spans="1:6" x14ac:dyDescent="0.3">
      <c r="A6200" s="1" t="s">
        <v>19163</v>
      </c>
      <c r="B6200" s="1" t="s">
        <v>19164</v>
      </c>
      <c r="C6200" s="1" t="s">
        <v>19165</v>
      </c>
      <c r="D6200" s="35" t="s">
        <v>19166</v>
      </c>
      <c r="E6200" s="36">
        <v>302100</v>
      </c>
      <c r="F6200" s="1" t="s">
        <v>3</v>
      </c>
    </row>
    <row r="6201" spans="1:6" x14ac:dyDescent="0.3">
      <c r="A6201" s="1" t="s">
        <v>19167</v>
      </c>
      <c r="B6201" s="1" t="s">
        <v>19168</v>
      </c>
      <c r="C6201" s="1" t="s">
        <v>19169</v>
      </c>
      <c r="D6201" s="35" t="s">
        <v>19170</v>
      </c>
      <c r="E6201" s="36">
        <v>268850</v>
      </c>
      <c r="F6201" s="1" t="s">
        <v>3</v>
      </c>
    </row>
    <row r="6202" spans="1:6" x14ac:dyDescent="0.3">
      <c r="A6202" s="1" t="s">
        <v>19171</v>
      </c>
      <c r="B6202" s="1" t="s">
        <v>19172</v>
      </c>
      <c r="C6202" s="1" t="s">
        <v>19173</v>
      </c>
      <c r="D6202" s="35" t="s">
        <v>19174</v>
      </c>
      <c r="E6202" s="36">
        <v>333888.88</v>
      </c>
      <c r="F6202" s="1" t="s">
        <v>7</v>
      </c>
    </row>
    <row r="6203" spans="1:6" x14ac:dyDescent="0.3">
      <c r="A6203" s="1" t="s">
        <v>19175</v>
      </c>
      <c r="B6203" s="1" t="s">
        <v>19176</v>
      </c>
      <c r="C6203" s="1" t="s">
        <v>19177</v>
      </c>
      <c r="D6203" s="35" t="s">
        <v>19178</v>
      </c>
      <c r="E6203" s="36">
        <v>455000</v>
      </c>
      <c r="F6203" s="1" t="s">
        <v>7</v>
      </c>
    </row>
    <row r="6204" spans="1:6" x14ac:dyDescent="0.3">
      <c r="A6204" s="1" t="s">
        <v>19179</v>
      </c>
      <c r="B6204" s="1" t="s">
        <v>19180</v>
      </c>
      <c r="C6204" s="1" t="s">
        <v>19181</v>
      </c>
      <c r="D6204" s="35" t="s">
        <v>19182</v>
      </c>
      <c r="E6204" s="36">
        <v>321650</v>
      </c>
      <c r="F6204" s="1" t="s">
        <v>7</v>
      </c>
    </row>
    <row r="6205" spans="1:6" x14ac:dyDescent="0.3">
      <c r="A6205" s="1" t="s">
        <v>19183</v>
      </c>
      <c r="B6205" s="1" t="s">
        <v>19184</v>
      </c>
      <c r="C6205" s="1" t="s">
        <v>19185</v>
      </c>
      <c r="D6205" s="35" t="s">
        <v>19186</v>
      </c>
      <c r="E6205" s="36">
        <v>145683.32999999999</v>
      </c>
      <c r="F6205" s="1" t="s">
        <v>28</v>
      </c>
    </row>
    <row r="6206" spans="1:6" x14ac:dyDescent="0.3">
      <c r="A6206" s="1" t="s">
        <v>19187</v>
      </c>
      <c r="B6206" s="1" t="s">
        <v>19188</v>
      </c>
      <c r="C6206" s="1" t="s">
        <v>19189</v>
      </c>
      <c r="D6206" s="35" t="s">
        <v>19190</v>
      </c>
      <c r="E6206" s="36">
        <v>208222.07999999999</v>
      </c>
      <c r="F6206" s="1" t="s">
        <v>7</v>
      </c>
    </row>
    <row r="6207" spans="1:6" x14ac:dyDescent="0.3">
      <c r="A6207" s="1" t="s">
        <v>19191</v>
      </c>
      <c r="B6207" s="1" t="s">
        <v>19192</v>
      </c>
      <c r="C6207" s="1" t="s">
        <v>19193</v>
      </c>
      <c r="D6207" s="35" t="s">
        <v>19194</v>
      </c>
      <c r="E6207" s="36">
        <v>254285.47</v>
      </c>
      <c r="F6207" s="1" t="s">
        <v>7</v>
      </c>
    </row>
    <row r="6208" spans="1:6" x14ac:dyDescent="0.3">
      <c r="A6208" s="1" t="s">
        <v>19195</v>
      </c>
      <c r="B6208" s="1" t="s">
        <v>19196</v>
      </c>
      <c r="C6208" s="1" t="s">
        <v>19197</v>
      </c>
      <c r="D6208" s="35" t="s">
        <v>19198</v>
      </c>
      <c r="E6208" s="36">
        <v>332852</v>
      </c>
      <c r="F6208" s="1" t="s">
        <v>7</v>
      </c>
    </row>
    <row r="6209" spans="1:6" x14ac:dyDescent="0.3">
      <c r="A6209" s="1" t="s">
        <v>19199</v>
      </c>
      <c r="B6209" s="1" t="s">
        <v>19200</v>
      </c>
      <c r="C6209" s="1" t="s">
        <v>19201</v>
      </c>
      <c r="D6209" s="35" t="s">
        <v>19202</v>
      </c>
      <c r="E6209" s="36">
        <v>396115.7</v>
      </c>
      <c r="F6209" s="1" t="s">
        <v>7</v>
      </c>
    </row>
    <row r="6210" spans="1:6" x14ac:dyDescent="0.3">
      <c r="A6210" s="1" t="s">
        <v>19203</v>
      </c>
      <c r="B6210" s="1" t="s">
        <v>19204</v>
      </c>
      <c r="C6210" s="1" t="s">
        <v>19205</v>
      </c>
      <c r="D6210" s="35" t="s">
        <v>19206</v>
      </c>
      <c r="E6210" s="36">
        <v>140150</v>
      </c>
      <c r="F6210" s="1" t="s">
        <v>7</v>
      </c>
    </row>
    <row r="6211" spans="1:6" x14ac:dyDescent="0.3">
      <c r="A6211" s="1" t="s">
        <v>19207</v>
      </c>
      <c r="B6211" s="1" t="s">
        <v>19208</v>
      </c>
      <c r="C6211" s="1" t="s">
        <v>19209</v>
      </c>
      <c r="D6211" s="35" t="s">
        <v>19210</v>
      </c>
      <c r="E6211" s="36">
        <v>266606.82</v>
      </c>
      <c r="F6211" s="1" t="s">
        <v>7</v>
      </c>
    </row>
    <row r="6212" spans="1:6" x14ac:dyDescent="0.3">
      <c r="A6212" s="1" t="s">
        <v>19211</v>
      </c>
      <c r="B6212" s="1" t="s">
        <v>19212</v>
      </c>
      <c r="C6212" s="1" t="s">
        <v>19213</v>
      </c>
      <c r="D6212" s="35" t="s">
        <v>19214</v>
      </c>
      <c r="E6212" s="36">
        <v>389429.2</v>
      </c>
      <c r="F6212" s="1" t="s">
        <v>3</v>
      </c>
    </row>
    <row r="6213" spans="1:6" x14ac:dyDescent="0.3">
      <c r="A6213" s="1" t="s">
        <v>19215</v>
      </c>
      <c r="B6213" s="1" t="s">
        <v>19216</v>
      </c>
      <c r="C6213" s="1" t="s">
        <v>19217</v>
      </c>
      <c r="D6213" s="35" t="s">
        <v>19218</v>
      </c>
      <c r="E6213" s="36">
        <v>295995</v>
      </c>
      <c r="F6213" s="1" t="s">
        <v>28</v>
      </c>
    </row>
    <row r="6214" spans="1:6" x14ac:dyDescent="0.3">
      <c r="A6214" s="1" t="s">
        <v>19219</v>
      </c>
      <c r="B6214" s="1" t="s">
        <v>19220</v>
      </c>
      <c r="C6214" s="1" t="s">
        <v>19221</v>
      </c>
      <c r="D6214" s="35" t="s">
        <v>19222</v>
      </c>
      <c r="E6214" s="36">
        <v>275849</v>
      </c>
      <c r="F6214" s="1" t="s">
        <v>7</v>
      </c>
    </row>
    <row r="6215" spans="1:6" x14ac:dyDescent="0.3">
      <c r="A6215" s="1" t="s">
        <v>19223</v>
      </c>
      <c r="B6215" s="1" t="s">
        <v>19224</v>
      </c>
      <c r="C6215" s="1" t="s">
        <v>19225</v>
      </c>
      <c r="D6215" s="35" t="s">
        <v>19226</v>
      </c>
      <c r="E6215" s="36">
        <v>152786.32999999999</v>
      </c>
      <c r="F6215" s="1" t="s">
        <v>3</v>
      </c>
    </row>
    <row r="6216" spans="1:6" x14ac:dyDescent="0.3">
      <c r="A6216" s="1" t="s">
        <v>19227</v>
      </c>
      <c r="B6216" s="1" t="s">
        <v>19228</v>
      </c>
      <c r="C6216" s="1" t="s">
        <v>19229</v>
      </c>
      <c r="D6216" s="35" t="s">
        <v>19230</v>
      </c>
      <c r="E6216" s="36">
        <v>106961.73</v>
      </c>
      <c r="F6216" s="1" t="s">
        <v>7</v>
      </c>
    </row>
    <row r="6217" spans="1:6" x14ac:dyDescent="0.3">
      <c r="A6217" s="1" t="s">
        <v>19231</v>
      </c>
      <c r="B6217" s="1" t="s">
        <v>19232</v>
      </c>
      <c r="C6217" s="1" t="s">
        <v>19233</v>
      </c>
      <c r="D6217" s="35" t="s">
        <v>19234</v>
      </c>
      <c r="E6217" s="36">
        <v>345790</v>
      </c>
      <c r="F6217" s="1" t="s">
        <v>7</v>
      </c>
    </row>
    <row r="6218" spans="1:6" x14ac:dyDescent="0.3">
      <c r="A6218" s="1" t="s">
        <v>19235</v>
      </c>
      <c r="B6218" s="1" t="s">
        <v>19236</v>
      </c>
      <c r="C6218" s="1" t="s">
        <v>19237</v>
      </c>
      <c r="D6218" s="35" t="s">
        <v>19238</v>
      </c>
      <c r="E6218" s="36">
        <v>195559.33</v>
      </c>
      <c r="F6218" s="1" t="s">
        <v>7</v>
      </c>
    </row>
    <row r="6219" spans="1:6" x14ac:dyDescent="0.3">
      <c r="A6219" s="1" t="s">
        <v>19239</v>
      </c>
      <c r="B6219" s="1" t="s">
        <v>19240</v>
      </c>
      <c r="C6219" s="1" t="s">
        <v>19241</v>
      </c>
      <c r="D6219" s="35" t="s">
        <v>19242</v>
      </c>
      <c r="E6219" s="36">
        <v>389000</v>
      </c>
      <c r="F6219" s="1" t="s">
        <v>7</v>
      </c>
    </row>
    <row r="6220" spans="1:6" x14ac:dyDescent="0.3">
      <c r="A6220" s="1" t="s">
        <v>19243</v>
      </c>
      <c r="B6220" s="1" t="s">
        <v>19244</v>
      </c>
      <c r="C6220" s="1" t="s">
        <v>19245</v>
      </c>
      <c r="D6220" s="35" t="s">
        <v>19246</v>
      </c>
      <c r="E6220" s="36">
        <v>64825.33</v>
      </c>
      <c r="F6220" s="1" t="s">
        <v>28</v>
      </c>
    </row>
    <row r="6221" spans="1:6" x14ac:dyDescent="0.3">
      <c r="A6221" s="1" t="s">
        <v>19247</v>
      </c>
      <c r="B6221" s="1" t="s">
        <v>19248</v>
      </c>
      <c r="C6221" s="1" t="s">
        <v>19249</v>
      </c>
      <c r="D6221" s="35" t="s">
        <v>19250</v>
      </c>
      <c r="E6221" s="36">
        <v>383035</v>
      </c>
      <c r="F6221" s="1" t="s">
        <v>7</v>
      </c>
    </row>
    <row r="6222" spans="1:6" x14ac:dyDescent="0.3">
      <c r="A6222" s="1" t="s">
        <v>19251</v>
      </c>
      <c r="B6222" s="1" t="s">
        <v>19252</v>
      </c>
      <c r="C6222" s="1" t="s">
        <v>19253</v>
      </c>
      <c r="D6222" s="35" t="s">
        <v>19254</v>
      </c>
      <c r="E6222" s="36">
        <v>176000</v>
      </c>
      <c r="F6222" s="1" t="s">
        <v>7</v>
      </c>
    </row>
    <row r="6223" spans="1:6" x14ac:dyDescent="0.3">
      <c r="A6223" s="1" t="s">
        <v>19255</v>
      </c>
      <c r="B6223" s="1" t="s">
        <v>19256</v>
      </c>
      <c r="C6223" s="1" t="s">
        <v>19257</v>
      </c>
      <c r="D6223" s="35" t="s">
        <v>19258</v>
      </c>
      <c r="E6223" s="36">
        <v>218162.33</v>
      </c>
      <c r="F6223" s="1" t="s">
        <v>7</v>
      </c>
    </row>
    <row r="6224" spans="1:6" x14ac:dyDescent="0.3">
      <c r="A6224" s="1" t="s">
        <v>19259</v>
      </c>
      <c r="B6224" s="1" t="s">
        <v>19260</v>
      </c>
      <c r="C6224" s="1" t="s">
        <v>19261</v>
      </c>
      <c r="D6224" s="35" t="s">
        <v>19262</v>
      </c>
      <c r="E6224" s="36">
        <v>255885.82</v>
      </c>
      <c r="F6224" s="1" t="s">
        <v>7</v>
      </c>
    </row>
    <row r="6225" spans="1:6" x14ac:dyDescent="0.3">
      <c r="A6225" s="1" t="s">
        <v>19263</v>
      </c>
      <c r="B6225" s="1" t="s">
        <v>19264</v>
      </c>
      <c r="C6225" s="1" t="s">
        <v>19265</v>
      </c>
      <c r="D6225" s="35" t="s">
        <v>19266</v>
      </c>
      <c r="E6225" s="36">
        <v>398013.08</v>
      </c>
      <c r="F6225" s="1" t="s">
        <v>7</v>
      </c>
    </row>
    <row r="6226" spans="1:6" x14ac:dyDescent="0.3">
      <c r="A6226" s="1" t="s">
        <v>19267</v>
      </c>
      <c r="B6226" s="1" t="s">
        <v>19268</v>
      </c>
      <c r="C6226" s="1" t="s">
        <v>17663</v>
      </c>
      <c r="D6226" s="35" t="s">
        <v>17664</v>
      </c>
      <c r="E6226" s="36">
        <v>307689.34000000003</v>
      </c>
      <c r="F6226" s="1" t="s">
        <v>7</v>
      </c>
    </row>
    <row r="6227" spans="1:6" x14ac:dyDescent="0.3">
      <c r="A6227" s="1" t="s">
        <v>19269</v>
      </c>
      <c r="B6227" s="1" t="s">
        <v>19270</v>
      </c>
      <c r="C6227" s="1" t="s">
        <v>19271</v>
      </c>
      <c r="D6227" s="35" t="s">
        <v>19272</v>
      </c>
      <c r="E6227" s="36">
        <v>109035</v>
      </c>
      <c r="F6227" s="1" t="s">
        <v>3</v>
      </c>
    </row>
    <row r="6228" spans="1:6" x14ac:dyDescent="0.3">
      <c r="A6228" s="1" t="s">
        <v>19273</v>
      </c>
      <c r="B6228" s="1" t="s">
        <v>19274</v>
      </c>
      <c r="C6228" s="1" t="s">
        <v>19275</v>
      </c>
      <c r="D6228" s="35" t="s">
        <v>19276</v>
      </c>
      <c r="E6228" s="36">
        <v>314917</v>
      </c>
      <c r="F6228" s="1" t="s">
        <v>7</v>
      </c>
    </row>
    <row r="6229" spans="1:6" x14ac:dyDescent="0.3">
      <c r="A6229" s="1" t="s">
        <v>19277</v>
      </c>
      <c r="B6229" s="1" t="s">
        <v>19278</v>
      </c>
      <c r="C6229" s="1" t="s">
        <v>19279</v>
      </c>
      <c r="D6229" s="35" t="s">
        <v>19280</v>
      </c>
      <c r="E6229" s="36">
        <v>381470</v>
      </c>
      <c r="F6229" s="1" t="s">
        <v>3</v>
      </c>
    </row>
    <row r="6230" spans="1:6" x14ac:dyDescent="0.3">
      <c r="A6230" s="1" t="s">
        <v>19281</v>
      </c>
      <c r="B6230" s="1" t="s">
        <v>19282</v>
      </c>
      <c r="C6230" s="1" t="s">
        <v>19283</v>
      </c>
      <c r="D6230" s="35" t="s">
        <v>19284</v>
      </c>
      <c r="E6230" s="36">
        <v>290000</v>
      </c>
      <c r="F6230" s="1" t="s">
        <v>7</v>
      </c>
    </row>
    <row r="6231" spans="1:6" x14ac:dyDescent="0.3">
      <c r="A6231" s="1" t="s">
        <v>19285</v>
      </c>
      <c r="B6231" s="1" t="s">
        <v>19286</v>
      </c>
      <c r="C6231" s="1" t="s">
        <v>19287</v>
      </c>
      <c r="D6231" s="35" t="s">
        <v>19288</v>
      </c>
      <c r="E6231" s="36">
        <v>266666.65999999997</v>
      </c>
      <c r="F6231" s="1" t="s">
        <v>46</v>
      </c>
    </row>
    <row r="6232" spans="1:6" x14ac:dyDescent="0.3">
      <c r="A6232" s="1" t="s">
        <v>19289</v>
      </c>
      <c r="B6232" s="1" t="s">
        <v>19290</v>
      </c>
      <c r="C6232" s="1" t="s">
        <v>19291</v>
      </c>
      <c r="D6232" s="35" t="s">
        <v>19292</v>
      </c>
      <c r="E6232" s="36">
        <v>209716.67</v>
      </c>
      <c r="F6232" s="1" t="s">
        <v>7</v>
      </c>
    </row>
    <row r="6233" spans="1:6" x14ac:dyDescent="0.3">
      <c r="A6233" s="1" t="s">
        <v>19293</v>
      </c>
      <c r="B6233" s="1" t="s">
        <v>19294</v>
      </c>
      <c r="C6233" s="1" t="s">
        <v>17232</v>
      </c>
      <c r="D6233" s="35" t="s">
        <v>17233</v>
      </c>
      <c r="E6233" s="36">
        <v>285971</v>
      </c>
      <c r="F6233" s="1" t="s">
        <v>7</v>
      </c>
    </row>
    <row r="6234" spans="1:6" x14ac:dyDescent="0.3">
      <c r="A6234" s="1" t="s">
        <v>19295</v>
      </c>
      <c r="B6234" s="1" t="s">
        <v>19296</v>
      </c>
      <c r="C6234" s="1" t="s">
        <v>19297</v>
      </c>
      <c r="D6234" s="35" t="s">
        <v>19298</v>
      </c>
      <c r="E6234" s="36">
        <v>235790</v>
      </c>
      <c r="F6234" s="1" t="s">
        <v>3</v>
      </c>
    </row>
    <row r="6235" spans="1:6" x14ac:dyDescent="0.3">
      <c r="A6235" s="1" t="s">
        <v>19299</v>
      </c>
      <c r="B6235" s="1" t="s">
        <v>19300</v>
      </c>
      <c r="C6235" s="1" t="s">
        <v>19301</v>
      </c>
      <c r="D6235" s="35" t="s">
        <v>19302</v>
      </c>
      <c r="E6235" s="36">
        <v>126832.28</v>
      </c>
      <c r="F6235" s="1" t="s">
        <v>28</v>
      </c>
    </row>
    <row r="6236" spans="1:6" x14ac:dyDescent="0.3">
      <c r="A6236" s="1" t="s">
        <v>19303</v>
      </c>
      <c r="B6236" s="1" t="s">
        <v>19304</v>
      </c>
      <c r="C6236" s="1" t="s">
        <v>19305</v>
      </c>
      <c r="D6236" s="35" t="s">
        <v>19306</v>
      </c>
      <c r="E6236" s="36">
        <v>312719.06</v>
      </c>
      <c r="F6236" s="1" t="s">
        <v>28</v>
      </c>
    </row>
    <row r="6237" spans="1:6" x14ac:dyDescent="0.3">
      <c r="A6237" s="1" t="s">
        <v>19307</v>
      </c>
      <c r="B6237" s="1" t="s">
        <v>19308</v>
      </c>
      <c r="C6237" s="1" t="s">
        <v>19309</v>
      </c>
      <c r="D6237" s="35" t="s">
        <v>19310</v>
      </c>
      <c r="E6237" s="36">
        <v>363849.64</v>
      </c>
      <c r="F6237" s="1" t="s">
        <v>46</v>
      </c>
    </row>
    <row r="6238" spans="1:6" x14ac:dyDescent="0.3">
      <c r="A6238" s="1" t="s">
        <v>19311</v>
      </c>
      <c r="B6238" s="1" t="s">
        <v>19312</v>
      </c>
      <c r="C6238" s="1" t="s">
        <v>19313</v>
      </c>
      <c r="D6238" s="35" t="s">
        <v>19314</v>
      </c>
      <c r="E6238" s="36">
        <v>215912</v>
      </c>
      <c r="F6238" s="1" t="s">
        <v>7</v>
      </c>
    </row>
    <row r="6239" spans="1:6" x14ac:dyDescent="0.3">
      <c r="A6239" s="1" t="s">
        <v>19315</v>
      </c>
      <c r="B6239" s="1" t="s">
        <v>19316</v>
      </c>
      <c r="C6239" s="1" t="s">
        <v>19317</v>
      </c>
      <c r="D6239" s="35" t="s">
        <v>19318</v>
      </c>
      <c r="E6239" s="36">
        <v>218340</v>
      </c>
      <c r="F6239" s="1" t="s">
        <v>7</v>
      </c>
    </row>
    <row r="6240" spans="1:6" x14ac:dyDescent="0.3">
      <c r="A6240" s="1" t="s">
        <v>19319</v>
      </c>
      <c r="B6240" s="1" t="s">
        <v>19320</v>
      </c>
      <c r="C6240" s="1" t="s">
        <v>19321</v>
      </c>
      <c r="D6240" s="35" t="s">
        <v>19322</v>
      </c>
      <c r="E6240" s="36">
        <v>197963.34</v>
      </c>
      <c r="F6240" s="1" t="s">
        <v>7</v>
      </c>
    </row>
    <row r="6241" spans="1:6" x14ac:dyDescent="0.3">
      <c r="A6241" s="1" t="s">
        <v>19323</v>
      </c>
      <c r="B6241" s="1" t="s">
        <v>19324</v>
      </c>
      <c r="C6241" s="1" t="s">
        <v>19325</v>
      </c>
      <c r="D6241" s="35" t="s">
        <v>19326</v>
      </c>
      <c r="E6241" s="36">
        <v>211288.34</v>
      </c>
      <c r="F6241" s="1" t="s">
        <v>28</v>
      </c>
    </row>
    <row r="6242" spans="1:6" x14ac:dyDescent="0.3">
      <c r="A6242" s="1" t="s">
        <v>19327</v>
      </c>
      <c r="B6242" s="1" t="s">
        <v>19328</v>
      </c>
      <c r="C6242" s="1" t="s">
        <v>19329</v>
      </c>
      <c r="D6242" s="35" t="s">
        <v>19330</v>
      </c>
      <c r="E6242" s="36">
        <v>400000</v>
      </c>
      <c r="F6242" s="1" t="s">
        <v>7</v>
      </c>
    </row>
    <row r="6243" spans="1:6" x14ac:dyDescent="0.3">
      <c r="A6243" s="1" t="s">
        <v>19331</v>
      </c>
      <c r="B6243" s="1" t="s">
        <v>19332</v>
      </c>
      <c r="C6243" s="1" t="s">
        <v>19333</v>
      </c>
      <c r="D6243" s="35" t="s">
        <v>19334</v>
      </c>
      <c r="E6243" s="36">
        <v>205000</v>
      </c>
      <c r="F6243" s="1" t="s">
        <v>7</v>
      </c>
    </row>
    <row r="6244" spans="1:6" x14ac:dyDescent="0.3">
      <c r="A6244" s="1" t="s">
        <v>19335</v>
      </c>
      <c r="B6244" s="1" t="s">
        <v>19336</v>
      </c>
      <c r="C6244" s="1" t="s">
        <v>19337</v>
      </c>
      <c r="D6244" s="35" t="s">
        <v>19338</v>
      </c>
      <c r="E6244" s="36">
        <v>291560.63</v>
      </c>
      <c r="F6244" s="1" t="s">
        <v>7</v>
      </c>
    </row>
    <row r="6245" spans="1:6" x14ac:dyDescent="0.3">
      <c r="A6245" s="1" t="s">
        <v>19339</v>
      </c>
      <c r="B6245" s="1" t="s">
        <v>19340</v>
      </c>
      <c r="C6245" s="1" t="s">
        <v>16706</v>
      </c>
      <c r="D6245" s="35" t="s">
        <v>16707</v>
      </c>
      <c r="E6245" s="36">
        <v>380996.42</v>
      </c>
      <c r="F6245" s="1" t="s">
        <v>3</v>
      </c>
    </row>
    <row r="6246" spans="1:6" x14ac:dyDescent="0.3">
      <c r="A6246" s="1" t="s">
        <v>19341</v>
      </c>
      <c r="B6246" s="1" t="s">
        <v>19342</v>
      </c>
      <c r="C6246" s="1" t="s">
        <v>19343</v>
      </c>
      <c r="D6246" s="35" t="s">
        <v>19344</v>
      </c>
      <c r="E6246" s="36">
        <v>223333.33</v>
      </c>
      <c r="F6246" s="1" t="s">
        <v>7</v>
      </c>
    </row>
    <row r="6247" spans="1:6" x14ac:dyDescent="0.3">
      <c r="A6247" s="1" t="s">
        <v>19345</v>
      </c>
      <c r="B6247" s="1" t="s">
        <v>19346</v>
      </c>
      <c r="C6247" s="1" t="s">
        <v>19347</v>
      </c>
      <c r="D6247" s="35" t="s">
        <v>19348</v>
      </c>
      <c r="E6247" s="36">
        <v>264950</v>
      </c>
      <c r="F6247" s="1" t="s">
        <v>7</v>
      </c>
    </row>
    <row r="6248" spans="1:6" x14ac:dyDescent="0.3">
      <c r="A6248" s="1" t="s">
        <v>19349</v>
      </c>
      <c r="B6248" s="1" t="s">
        <v>19350</v>
      </c>
      <c r="C6248" s="1" t="s">
        <v>19351</v>
      </c>
      <c r="D6248" s="35" t="s">
        <v>19352</v>
      </c>
      <c r="E6248" s="36">
        <v>125000</v>
      </c>
      <c r="F6248" s="1" t="s">
        <v>3</v>
      </c>
    </row>
    <row r="6249" spans="1:6" x14ac:dyDescent="0.3">
      <c r="A6249" s="1" t="s">
        <v>19353</v>
      </c>
      <c r="B6249" s="1" t="s">
        <v>19354</v>
      </c>
      <c r="C6249" s="1" t="s">
        <v>19355</v>
      </c>
      <c r="D6249" s="35" t="s">
        <v>19356</v>
      </c>
      <c r="E6249" s="36">
        <v>266661</v>
      </c>
      <c r="F6249" s="1" t="s">
        <v>7</v>
      </c>
    </row>
    <row r="6250" spans="1:6" x14ac:dyDescent="0.3">
      <c r="A6250" s="1" t="s">
        <v>19357</v>
      </c>
      <c r="B6250" s="1" t="s">
        <v>19358</v>
      </c>
      <c r="C6250" s="1" t="s">
        <v>19359</v>
      </c>
      <c r="D6250" s="35" t="s">
        <v>19360</v>
      </c>
      <c r="E6250" s="36">
        <v>261291.67</v>
      </c>
      <c r="F6250" s="1" t="s">
        <v>7</v>
      </c>
    </row>
    <row r="6251" spans="1:6" x14ac:dyDescent="0.3">
      <c r="A6251" s="1" t="s">
        <v>19361</v>
      </c>
      <c r="B6251" s="1" t="s">
        <v>19362</v>
      </c>
      <c r="C6251" s="1" t="s">
        <v>19363</v>
      </c>
      <c r="D6251" s="35" t="s">
        <v>19364</v>
      </c>
      <c r="E6251" s="36">
        <v>330000</v>
      </c>
      <c r="F6251" s="1" t="s">
        <v>7</v>
      </c>
    </row>
    <row r="6252" spans="1:6" x14ac:dyDescent="0.3">
      <c r="A6252" s="1" t="s">
        <v>19365</v>
      </c>
      <c r="B6252" s="1" t="s">
        <v>19366</v>
      </c>
      <c r="C6252" s="1" t="s">
        <v>19367</v>
      </c>
      <c r="D6252" s="35" t="s">
        <v>19368</v>
      </c>
      <c r="E6252" s="36">
        <v>313800</v>
      </c>
      <c r="F6252" s="1" t="s">
        <v>3</v>
      </c>
    </row>
    <row r="6253" spans="1:6" x14ac:dyDescent="0.3">
      <c r="A6253" s="1" t="s">
        <v>19369</v>
      </c>
      <c r="B6253" s="1" t="s">
        <v>19370</v>
      </c>
      <c r="C6253" s="1" t="s">
        <v>19371</v>
      </c>
      <c r="D6253" s="35" t="s">
        <v>19372</v>
      </c>
      <c r="E6253" s="36">
        <v>106322</v>
      </c>
      <c r="F6253" s="1" t="s">
        <v>7</v>
      </c>
    </row>
    <row r="6254" spans="1:6" x14ac:dyDescent="0.3">
      <c r="A6254" s="1" t="s">
        <v>19373</v>
      </c>
      <c r="B6254" s="1" t="s">
        <v>19374</v>
      </c>
      <c r="C6254" s="1" t="s">
        <v>19375</v>
      </c>
      <c r="D6254" s="35" t="s">
        <v>19376</v>
      </c>
      <c r="E6254" s="36">
        <v>183983.33</v>
      </c>
      <c r="F6254" s="1" t="s">
        <v>7</v>
      </c>
    </row>
    <row r="6255" spans="1:6" x14ac:dyDescent="0.3">
      <c r="A6255" s="1" t="s">
        <v>19377</v>
      </c>
      <c r="B6255" s="1" t="s">
        <v>19378</v>
      </c>
      <c r="C6255" s="1" t="s">
        <v>19379</v>
      </c>
      <c r="D6255" s="35" t="s">
        <v>19380</v>
      </c>
      <c r="E6255" s="36">
        <v>252890</v>
      </c>
      <c r="F6255" s="1" t="s">
        <v>7</v>
      </c>
    </row>
    <row r="6256" spans="1:6" x14ac:dyDescent="0.3">
      <c r="A6256" s="1" t="s">
        <v>19381</v>
      </c>
      <c r="B6256" s="1" t="s">
        <v>19382</v>
      </c>
      <c r="C6256" s="1" t="s">
        <v>19383</v>
      </c>
      <c r="D6256" s="35" t="s">
        <v>19384</v>
      </c>
      <c r="E6256" s="36">
        <v>333193.33</v>
      </c>
      <c r="F6256" s="1" t="s">
        <v>7</v>
      </c>
    </row>
    <row r="6257" spans="1:6" x14ac:dyDescent="0.3">
      <c r="A6257" s="1" t="s">
        <v>19385</v>
      </c>
      <c r="B6257" s="1" t="s">
        <v>19386</v>
      </c>
      <c r="C6257" s="1" t="s">
        <v>19387</v>
      </c>
      <c r="D6257" s="35" t="s">
        <v>19388</v>
      </c>
      <c r="E6257" s="36">
        <v>73527</v>
      </c>
      <c r="F6257" s="1" t="s">
        <v>7</v>
      </c>
    </row>
    <row r="6258" spans="1:6" x14ac:dyDescent="0.3">
      <c r="A6258" s="1" t="s">
        <v>19389</v>
      </c>
      <c r="B6258" s="1" t="s">
        <v>19390</v>
      </c>
      <c r="C6258" s="1" t="s">
        <v>19391</v>
      </c>
      <c r="D6258" s="35" t="s">
        <v>19392</v>
      </c>
      <c r="E6258" s="36">
        <v>242807.42</v>
      </c>
      <c r="F6258" s="1" t="s">
        <v>7</v>
      </c>
    </row>
    <row r="6259" spans="1:6" x14ac:dyDescent="0.3">
      <c r="A6259" s="1" t="s">
        <v>19393</v>
      </c>
      <c r="B6259" s="1" t="s">
        <v>19394</v>
      </c>
      <c r="C6259" s="1" t="s">
        <v>19395</v>
      </c>
      <c r="D6259" s="35" t="s">
        <v>19396</v>
      </c>
      <c r="E6259" s="36">
        <v>333333.33</v>
      </c>
      <c r="F6259" s="1" t="s">
        <v>7</v>
      </c>
    </row>
    <row r="6260" spans="1:6" x14ac:dyDescent="0.3">
      <c r="A6260" s="1" t="s">
        <v>19397</v>
      </c>
      <c r="B6260" s="1" t="s">
        <v>19398</v>
      </c>
      <c r="C6260" s="1" t="s">
        <v>19399</v>
      </c>
      <c r="D6260" s="35" t="s">
        <v>19400</v>
      </c>
      <c r="E6260" s="36">
        <v>100500</v>
      </c>
      <c r="F6260" s="1" t="s">
        <v>7</v>
      </c>
    </row>
    <row r="6261" spans="1:6" x14ac:dyDescent="0.3">
      <c r="A6261" s="1" t="s">
        <v>19401</v>
      </c>
      <c r="B6261" s="1" t="s">
        <v>19402</v>
      </c>
      <c r="C6261" s="1" t="s">
        <v>19403</v>
      </c>
      <c r="D6261" s="35" t="s">
        <v>19404</v>
      </c>
      <c r="E6261" s="36">
        <v>287873.40999999997</v>
      </c>
      <c r="F6261" s="1" t="s">
        <v>7</v>
      </c>
    </row>
    <row r="6262" spans="1:6" x14ac:dyDescent="0.3">
      <c r="A6262" s="1" t="s">
        <v>19405</v>
      </c>
      <c r="B6262" s="1" t="s">
        <v>19406</v>
      </c>
      <c r="C6262" s="1" t="s">
        <v>19407</v>
      </c>
      <c r="D6262" s="35" t="s">
        <v>19408</v>
      </c>
      <c r="E6262" s="36">
        <v>58487.55</v>
      </c>
      <c r="F6262" s="1" t="s">
        <v>438</v>
      </c>
    </row>
    <row r="6263" spans="1:6" x14ac:dyDescent="0.3">
      <c r="A6263" s="1" t="s">
        <v>19409</v>
      </c>
      <c r="B6263" s="1" t="s">
        <v>19410</v>
      </c>
      <c r="C6263" s="1" t="s">
        <v>19411</v>
      </c>
      <c r="D6263" s="35" t="s">
        <v>19412</v>
      </c>
      <c r="E6263" s="36">
        <v>399760</v>
      </c>
      <c r="F6263" s="1" t="s">
        <v>7</v>
      </c>
    </row>
    <row r="6264" spans="1:6" x14ac:dyDescent="0.3">
      <c r="A6264" s="1" t="s">
        <v>19413</v>
      </c>
      <c r="B6264" s="1" t="s">
        <v>19414</v>
      </c>
      <c r="C6264" s="1" t="s">
        <v>19415</v>
      </c>
      <c r="D6264" s="35" t="s">
        <v>19416</v>
      </c>
      <c r="E6264" s="36">
        <v>290176.53999999998</v>
      </c>
      <c r="F6264" s="1" t="s">
        <v>7</v>
      </c>
    </row>
    <row r="6265" spans="1:6" x14ac:dyDescent="0.3">
      <c r="A6265" s="1" t="s">
        <v>19417</v>
      </c>
      <c r="B6265" s="1" t="s">
        <v>19418</v>
      </c>
      <c r="C6265" s="1" t="s">
        <v>19419</v>
      </c>
      <c r="D6265" s="35" t="s">
        <v>19420</v>
      </c>
      <c r="E6265" s="36">
        <v>315005</v>
      </c>
      <c r="F6265" s="1" t="s">
        <v>7</v>
      </c>
    </row>
    <row r="6266" spans="1:6" x14ac:dyDescent="0.3">
      <c r="A6266" s="1" t="s">
        <v>19421</v>
      </c>
      <c r="B6266" s="1" t="s">
        <v>19422</v>
      </c>
      <c r="C6266" s="1" t="s">
        <v>19423</v>
      </c>
      <c r="D6266" s="35" t="s">
        <v>19424</v>
      </c>
      <c r="E6266" s="36">
        <v>353420</v>
      </c>
      <c r="F6266" s="1" t="s">
        <v>7</v>
      </c>
    </row>
    <row r="6267" spans="1:6" x14ac:dyDescent="0.3">
      <c r="A6267" s="1" t="s">
        <v>19425</v>
      </c>
      <c r="B6267" s="1" t="s">
        <v>19426</v>
      </c>
      <c r="C6267" s="1" t="s">
        <v>19427</v>
      </c>
      <c r="D6267" s="35" t="s">
        <v>19428</v>
      </c>
      <c r="E6267" s="36">
        <v>128319.5</v>
      </c>
      <c r="F6267" s="1" t="s">
        <v>28</v>
      </c>
    </row>
    <row r="6268" spans="1:6" x14ac:dyDescent="0.3">
      <c r="A6268" s="1" t="s">
        <v>19429</v>
      </c>
      <c r="B6268" s="1" t="s">
        <v>19430</v>
      </c>
      <c r="C6268" s="1" t="s">
        <v>19431</v>
      </c>
      <c r="D6268" s="35" t="s">
        <v>19432</v>
      </c>
      <c r="E6268" s="36">
        <v>99983.33</v>
      </c>
      <c r="F6268" s="1" t="s">
        <v>28</v>
      </c>
    </row>
    <row r="6269" spans="1:6" x14ac:dyDescent="0.3">
      <c r="A6269" s="1" t="s">
        <v>19433</v>
      </c>
      <c r="B6269" s="1" t="s">
        <v>19434</v>
      </c>
      <c r="C6269" s="1" t="s">
        <v>19435</v>
      </c>
      <c r="D6269" s="35" t="s">
        <v>19436</v>
      </c>
      <c r="E6269" s="36">
        <v>97200</v>
      </c>
      <c r="F6269" s="1" t="s">
        <v>7</v>
      </c>
    </row>
    <row r="6270" spans="1:6" x14ac:dyDescent="0.3">
      <c r="A6270" s="1" t="s">
        <v>19437</v>
      </c>
      <c r="B6270" s="1" t="s">
        <v>19438</v>
      </c>
      <c r="C6270" s="1" t="s">
        <v>19439</v>
      </c>
      <c r="D6270" s="35" t="s">
        <v>19440</v>
      </c>
      <c r="E6270" s="36">
        <v>290972.26</v>
      </c>
      <c r="F6270" s="1" t="s">
        <v>438</v>
      </c>
    </row>
    <row r="6271" spans="1:6" x14ac:dyDescent="0.3">
      <c r="A6271" s="1" t="s">
        <v>19441</v>
      </c>
      <c r="B6271" s="1" t="s">
        <v>19442</v>
      </c>
      <c r="C6271" s="1" t="s">
        <v>19443</v>
      </c>
      <c r="D6271" s="35" t="s">
        <v>19444</v>
      </c>
      <c r="E6271" s="36">
        <v>259667.4</v>
      </c>
      <c r="F6271" s="1" t="s">
        <v>7</v>
      </c>
    </row>
    <row r="6272" spans="1:6" x14ac:dyDescent="0.3">
      <c r="A6272" s="1" t="s">
        <v>19445</v>
      </c>
      <c r="B6272" s="1" t="s">
        <v>19446</v>
      </c>
      <c r="C6272" s="1" t="s">
        <v>19447</v>
      </c>
      <c r="D6272" s="35" t="s">
        <v>19448</v>
      </c>
      <c r="E6272" s="36">
        <v>400000</v>
      </c>
      <c r="F6272" s="1" t="s">
        <v>7</v>
      </c>
    </row>
    <row r="6273" spans="1:6" x14ac:dyDescent="0.3">
      <c r="A6273" s="1" t="s">
        <v>19449</v>
      </c>
      <c r="B6273" s="1" t="s">
        <v>19450</v>
      </c>
      <c r="C6273" s="1" t="s">
        <v>19451</v>
      </c>
      <c r="D6273" s="35" t="s">
        <v>19452</v>
      </c>
      <c r="E6273" s="36">
        <v>324240</v>
      </c>
      <c r="F6273" s="1" t="s">
        <v>7</v>
      </c>
    </row>
    <row r="6274" spans="1:6" x14ac:dyDescent="0.3">
      <c r="A6274" s="1" t="s">
        <v>19453</v>
      </c>
      <c r="B6274" s="1" t="s">
        <v>19454</v>
      </c>
      <c r="C6274" s="1" t="s">
        <v>19455</v>
      </c>
      <c r="D6274" s="35" t="s">
        <v>19456</v>
      </c>
      <c r="E6274" s="36">
        <v>189090</v>
      </c>
      <c r="F6274" s="1" t="s">
        <v>7</v>
      </c>
    </row>
    <row r="6275" spans="1:6" x14ac:dyDescent="0.3">
      <c r="A6275" s="1" t="s">
        <v>19457</v>
      </c>
      <c r="B6275" s="1" t="s">
        <v>19458</v>
      </c>
      <c r="C6275" s="1" t="s">
        <v>19459</v>
      </c>
      <c r="D6275" s="35" t="s">
        <v>19460</v>
      </c>
      <c r="E6275" s="36">
        <v>314909.34000000003</v>
      </c>
      <c r="F6275" s="1" t="s">
        <v>7</v>
      </c>
    </row>
    <row r="6276" spans="1:6" x14ac:dyDescent="0.3">
      <c r="A6276" s="1" t="s">
        <v>19461</v>
      </c>
      <c r="B6276" s="1" t="s">
        <v>19462</v>
      </c>
      <c r="C6276" s="1" t="s">
        <v>19463</v>
      </c>
      <c r="D6276" s="35" t="s">
        <v>19464</v>
      </c>
      <c r="E6276" s="36">
        <v>149830</v>
      </c>
      <c r="F6276" s="1" t="s">
        <v>3</v>
      </c>
    </row>
    <row r="6277" spans="1:6" x14ac:dyDescent="0.3">
      <c r="A6277" s="1" t="s">
        <v>19465</v>
      </c>
      <c r="B6277" s="1" t="s">
        <v>19466</v>
      </c>
      <c r="C6277" s="1" t="s">
        <v>19467</v>
      </c>
      <c r="D6277" s="35" t="s">
        <v>19468</v>
      </c>
      <c r="E6277" s="36">
        <v>178756.3</v>
      </c>
      <c r="F6277" s="1" t="s">
        <v>7</v>
      </c>
    </row>
    <row r="6278" spans="1:6" x14ac:dyDescent="0.3">
      <c r="A6278" s="1" t="s">
        <v>19469</v>
      </c>
      <c r="B6278" s="1" t="s">
        <v>19470</v>
      </c>
      <c r="C6278" s="1" t="s">
        <v>19471</v>
      </c>
      <c r="D6278" s="35" t="s">
        <v>19472</v>
      </c>
      <c r="E6278" s="36">
        <v>282042.5</v>
      </c>
      <c r="F6278" s="1" t="s">
        <v>7</v>
      </c>
    </row>
    <row r="6279" spans="1:6" x14ac:dyDescent="0.3">
      <c r="A6279" s="1" t="s">
        <v>19473</v>
      </c>
      <c r="B6279" s="1" t="s">
        <v>19474</v>
      </c>
      <c r="C6279" s="1" t="s">
        <v>19475</v>
      </c>
      <c r="D6279" s="35" t="s">
        <v>19476</v>
      </c>
      <c r="E6279" s="36">
        <v>333000</v>
      </c>
      <c r="F6279" s="1" t="s">
        <v>7</v>
      </c>
    </row>
    <row r="6280" spans="1:6" x14ac:dyDescent="0.3">
      <c r="A6280" s="1" t="s">
        <v>19477</v>
      </c>
      <c r="B6280" s="1" t="s">
        <v>19478</v>
      </c>
      <c r="C6280" s="1" t="s">
        <v>19479</v>
      </c>
      <c r="D6280" s="35" t="s">
        <v>19480</v>
      </c>
      <c r="E6280" s="36">
        <v>384600</v>
      </c>
      <c r="F6280" s="1" t="s">
        <v>7</v>
      </c>
    </row>
    <row r="6281" spans="1:6" x14ac:dyDescent="0.3">
      <c r="A6281" s="1" t="s">
        <v>19481</v>
      </c>
      <c r="B6281" s="1" t="s">
        <v>19482</v>
      </c>
      <c r="C6281" s="1" t="s">
        <v>19483</v>
      </c>
      <c r="D6281" s="35" t="s">
        <v>19484</v>
      </c>
      <c r="E6281" s="36">
        <v>256520</v>
      </c>
      <c r="F6281" s="1" t="s">
        <v>7</v>
      </c>
    </row>
    <row r="6282" spans="1:6" x14ac:dyDescent="0.3">
      <c r="A6282" s="1" t="s">
        <v>19485</v>
      </c>
      <c r="B6282" s="1" t="s">
        <v>19486</v>
      </c>
      <c r="C6282" s="1" t="s">
        <v>19487</v>
      </c>
      <c r="D6282" s="35" t="s">
        <v>19488</v>
      </c>
      <c r="E6282" s="36">
        <v>333333.33</v>
      </c>
      <c r="F6282" s="1" t="s">
        <v>7</v>
      </c>
    </row>
    <row r="6283" spans="1:6" x14ac:dyDescent="0.3">
      <c r="A6283" s="1" t="s">
        <v>19489</v>
      </c>
      <c r="B6283" s="1" t="s">
        <v>19490</v>
      </c>
      <c r="C6283" s="1" t="s">
        <v>19491</v>
      </c>
      <c r="D6283" s="35" t="s">
        <v>19492</v>
      </c>
      <c r="E6283" s="36">
        <v>327600</v>
      </c>
      <c r="F6283" s="1" t="s">
        <v>7</v>
      </c>
    </row>
    <row r="6284" spans="1:6" x14ac:dyDescent="0.3">
      <c r="A6284" s="1" t="s">
        <v>19493</v>
      </c>
      <c r="B6284" s="1" t="s">
        <v>19494</v>
      </c>
      <c r="C6284" s="1" t="s">
        <v>19495</v>
      </c>
      <c r="D6284" s="35" t="s">
        <v>19496</v>
      </c>
      <c r="E6284" s="36">
        <v>149674.07</v>
      </c>
      <c r="F6284" s="1" t="s">
        <v>28</v>
      </c>
    </row>
    <row r="6285" spans="1:6" x14ac:dyDescent="0.3">
      <c r="A6285" s="1" t="s">
        <v>19497</v>
      </c>
      <c r="B6285" s="1" t="s">
        <v>19498</v>
      </c>
      <c r="C6285" s="1" t="s">
        <v>19499</v>
      </c>
      <c r="D6285" s="35" t="s">
        <v>19500</v>
      </c>
      <c r="E6285" s="36">
        <v>393032.08</v>
      </c>
      <c r="F6285" s="1" t="s">
        <v>7</v>
      </c>
    </row>
    <row r="6286" spans="1:6" x14ac:dyDescent="0.3">
      <c r="A6286" s="1" t="s">
        <v>19501</v>
      </c>
      <c r="B6286" s="1" t="s">
        <v>19502</v>
      </c>
      <c r="C6286" s="1" t="s">
        <v>19503</v>
      </c>
      <c r="D6286" s="35" t="s">
        <v>19504</v>
      </c>
      <c r="E6286" s="36">
        <v>330000</v>
      </c>
      <c r="F6286" s="1" t="s">
        <v>7</v>
      </c>
    </row>
    <row r="6287" spans="1:6" x14ac:dyDescent="0.3">
      <c r="A6287" s="1" t="s">
        <v>19505</v>
      </c>
      <c r="B6287" s="1" t="s">
        <v>19506</v>
      </c>
      <c r="C6287" s="1" t="s">
        <v>19507</v>
      </c>
      <c r="D6287" s="35" t="s">
        <v>19508</v>
      </c>
      <c r="E6287" s="36">
        <v>333330</v>
      </c>
      <c r="F6287" s="1" t="s">
        <v>7</v>
      </c>
    </row>
    <row r="6288" spans="1:6" x14ac:dyDescent="0.3">
      <c r="A6288" s="1" t="s">
        <v>19509</v>
      </c>
      <c r="B6288" s="1" t="s">
        <v>19510</v>
      </c>
      <c r="C6288" s="1" t="s">
        <v>19511</v>
      </c>
      <c r="D6288" s="35" t="s">
        <v>19512</v>
      </c>
      <c r="E6288" s="36">
        <v>256684.9</v>
      </c>
      <c r="F6288" s="1" t="s">
        <v>7</v>
      </c>
    </row>
    <row r="6289" spans="1:6" x14ac:dyDescent="0.3">
      <c r="A6289" s="1" t="s">
        <v>19513</v>
      </c>
      <c r="B6289" s="1" t="s">
        <v>19514</v>
      </c>
      <c r="C6289" s="1" t="s">
        <v>19515</v>
      </c>
      <c r="D6289" s="35" t="s">
        <v>19516</v>
      </c>
      <c r="E6289" s="36">
        <v>325302</v>
      </c>
      <c r="F6289" s="1" t="s">
        <v>7</v>
      </c>
    </row>
    <row r="6290" spans="1:6" x14ac:dyDescent="0.3">
      <c r="A6290" s="1" t="s">
        <v>19517</v>
      </c>
      <c r="B6290" s="1" t="s">
        <v>19518</v>
      </c>
      <c r="C6290" s="1" t="s">
        <v>16196</v>
      </c>
      <c r="D6290" s="35" t="s">
        <v>16197</v>
      </c>
      <c r="E6290" s="36">
        <v>44786717.200000003</v>
      </c>
      <c r="F6290" s="1" t="s">
        <v>7</v>
      </c>
    </row>
    <row r="6291" spans="1:6" x14ac:dyDescent="0.3">
      <c r="A6291" s="1" t="s">
        <v>19519</v>
      </c>
      <c r="B6291" s="1" t="s">
        <v>19520</v>
      </c>
      <c r="C6291" s="1" t="s">
        <v>16718</v>
      </c>
      <c r="D6291" s="35" t="s">
        <v>16719</v>
      </c>
      <c r="E6291" s="36">
        <v>103150</v>
      </c>
      <c r="F6291" s="1" t="s">
        <v>7</v>
      </c>
    </row>
    <row r="6292" spans="1:6" x14ac:dyDescent="0.3">
      <c r="A6292" s="1" t="s">
        <v>19521</v>
      </c>
      <c r="B6292" s="1" t="s">
        <v>19522</v>
      </c>
      <c r="C6292" s="1" t="s">
        <v>19523</v>
      </c>
      <c r="D6292" s="35" t="s">
        <v>19524</v>
      </c>
      <c r="E6292" s="36">
        <v>400000</v>
      </c>
      <c r="F6292" s="1" t="s">
        <v>7</v>
      </c>
    </row>
    <row r="6293" spans="1:6" x14ac:dyDescent="0.3">
      <c r="A6293" s="1" t="s">
        <v>19525</v>
      </c>
      <c r="B6293" s="1" t="s">
        <v>19526</v>
      </c>
      <c r="C6293" s="1" t="s">
        <v>19527</v>
      </c>
      <c r="D6293" s="35" t="s">
        <v>19528</v>
      </c>
      <c r="E6293" s="36">
        <v>295688.39</v>
      </c>
      <c r="F6293" s="1" t="s">
        <v>7</v>
      </c>
    </row>
    <row r="6294" spans="1:6" x14ac:dyDescent="0.3">
      <c r="A6294" s="1" t="s">
        <v>19529</v>
      </c>
      <c r="B6294" s="1" t="s">
        <v>19530</v>
      </c>
      <c r="C6294" s="1" t="s">
        <v>19531</v>
      </c>
      <c r="D6294" s="35" t="s">
        <v>19532</v>
      </c>
      <c r="E6294" s="36">
        <v>227750</v>
      </c>
      <c r="F6294" s="1" t="s">
        <v>7</v>
      </c>
    </row>
    <row r="6295" spans="1:6" x14ac:dyDescent="0.3">
      <c r="A6295" s="1" t="s">
        <v>19533</v>
      </c>
      <c r="B6295" s="1" t="s">
        <v>19534</v>
      </c>
      <c r="C6295" s="1" t="s">
        <v>19535</v>
      </c>
      <c r="D6295" s="35" t="s">
        <v>19536</v>
      </c>
      <c r="E6295" s="36">
        <v>333333</v>
      </c>
      <c r="F6295" s="1" t="s">
        <v>7</v>
      </c>
    </row>
    <row r="6296" spans="1:6" x14ac:dyDescent="0.3">
      <c r="A6296" s="1" t="s">
        <v>19537</v>
      </c>
      <c r="B6296" s="1" t="s">
        <v>19538</v>
      </c>
      <c r="C6296" s="1" t="s">
        <v>19539</v>
      </c>
      <c r="D6296" s="35" t="s">
        <v>19540</v>
      </c>
      <c r="E6296" s="36">
        <v>258000</v>
      </c>
      <c r="F6296" s="1" t="s">
        <v>7</v>
      </c>
    </row>
    <row r="6297" spans="1:6" x14ac:dyDescent="0.3">
      <c r="A6297" s="1" t="s">
        <v>19541</v>
      </c>
      <c r="B6297" s="1" t="s">
        <v>19542</v>
      </c>
      <c r="C6297" s="1" t="s">
        <v>19543</v>
      </c>
      <c r="D6297" s="35" t="s">
        <v>19544</v>
      </c>
      <c r="E6297" s="36">
        <v>266000</v>
      </c>
      <c r="F6297" s="1" t="s">
        <v>7</v>
      </c>
    </row>
    <row r="6298" spans="1:6" x14ac:dyDescent="0.3">
      <c r="A6298" s="1" t="s">
        <v>19545</v>
      </c>
      <c r="B6298" s="1" t="s">
        <v>19546</v>
      </c>
      <c r="C6298" s="1" t="s">
        <v>19547</v>
      </c>
      <c r="D6298" s="35" t="s">
        <v>19548</v>
      </c>
      <c r="E6298" s="36">
        <v>291324.21999999997</v>
      </c>
      <c r="F6298" s="1" t="s">
        <v>7</v>
      </c>
    </row>
    <row r="6299" spans="1:6" x14ac:dyDescent="0.3">
      <c r="A6299" s="1" t="s">
        <v>19549</v>
      </c>
      <c r="B6299" s="1" t="s">
        <v>19550</v>
      </c>
      <c r="C6299" s="1" t="s">
        <v>19551</v>
      </c>
      <c r="D6299" s="35" t="s">
        <v>19552</v>
      </c>
      <c r="E6299" s="36">
        <v>216666.67</v>
      </c>
      <c r="F6299" s="1" t="s">
        <v>7</v>
      </c>
    </row>
    <row r="6300" spans="1:6" x14ac:dyDescent="0.3">
      <c r="A6300" s="1" t="s">
        <v>19553</v>
      </c>
      <c r="B6300" s="1" t="s">
        <v>19554</v>
      </c>
      <c r="C6300" s="1" t="s">
        <v>19555</v>
      </c>
      <c r="D6300" s="35" t="s">
        <v>19556</v>
      </c>
      <c r="E6300" s="36">
        <v>331200</v>
      </c>
      <c r="F6300" s="1" t="s">
        <v>7</v>
      </c>
    </row>
    <row r="6301" spans="1:6" x14ac:dyDescent="0.3">
      <c r="A6301" s="1" t="s">
        <v>19557</v>
      </c>
      <c r="B6301" s="1" t="s">
        <v>19558</v>
      </c>
      <c r="C6301" s="1" t="s">
        <v>19559</v>
      </c>
      <c r="D6301" s="35" t="s">
        <v>19560</v>
      </c>
      <c r="E6301" s="36">
        <v>331500</v>
      </c>
      <c r="F6301" s="1" t="s">
        <v>7</v>
      </c>
    </row>
    <row r="6302" spans="1:6" x14ac:dyDescent="0.3">
      <c r="A6302" s="1" t="s">
        <v>19561</v>
      </c>
      <c r="B6302" s="1" t="s">
        <v>19562</v>
      </c>
      <c r="C6302" s="1" t="s">
        <v>19563</v>
      </c>
      <c r="D6302" s="35" t="s">
        <v>19564</v>
      </c>
      <c r="E6302" s="36">
        <v>239000</v>
      </c>
      <c r="F6302" s="1" t="s">
        <v>3</v>
      </c>
    </row>
    <row r="6303" spans="1:6" x14ac:dyDescent="0.3">
      <c r="A6303" s="1" t="s">
        <v>19565</v>
      </c>
      <c r="B6303" s="1" t="s">
        <v>19566</v>
      </c>
      <c r="C6303" s="1" t="s">
        <v>19567</v>
      </c>
      <c r="D6303" s="35" t="s">
        <v>19568</v>
      </c>
      <c r="E6303" s="36">
        <v>266666</v>
      </c>
      <c r="F6303" s="1" t="s">
        <v>7</v>
      </c>
    </row>
    <row r="6304" spans="1:6" x14ac:dyDescent="0.3">
      <c r="A6304" s="1" t="s">
        <v>19569</v>
      </c>
      <c r="B6304" s="1" t="s">
        <v>19570</v>
      </c>
      <c r="C6304" s="1" t="s">
        <v>19571</v>
      </c>
      <c r="D6304" s="35" t="s">
        <v>19572</v>
      </c>
      <c r="E6304" s="36">
        <v>398940</v>
      </c>
      <c r="F6304" s="1" t="s">
        <v>7</v>
      </c>
    </row>
    <row r="6305" spans="1:6" x14ac:dyDescent="0.3">
      <c r="A6305" s="1" t="s">
        <v>19573</v>
      </c>
      <c r="B6305" s="1" t="s">
        <v>19574</v>
      </c>
      <c r="C6305" s="1" t="s">
        <v>19575</v>
      </c>
      <c r="D6305" s="35" t="s">
        <v>19576</v>
      </c>
      <c r="E6305" s="36">
        <v>167620</v>
      </c>
      <c r="F6305" s="1" t="s">
        <v>7</v>
      </c>
    </row>
    <row r="6306" spans="1:6" x14ac:dyDescent="0.3">
      <c r="A6306" s="1" t="s">
        <v>19577</v>
      </c>
      <c r="B6306" s="1" t="s">
        <v>19578</v>
      </c>
      <c r="C6306" s="1" t="s">
        <v>19579</v>
      </c>
      <c r="D6306" s="35" t="s">
        <v>19580</v>
      </c>
      <c r="E6306" s="36">
        <v>308387.67</v>
      </c>
      <c r="F6306" s="1" t="s">
        <v>7</v>
      </c>
    </row>
    <row r="6307" spans="1:6" x14ac:dyDescent="0.3">
      <c r="A6307" s="1" t="s">
        <v>19581</v>
      </c>
      <c r="B6307" s="1" t="s">
        <v>19582</v>
      </c>
      <c r="C6307" s="1" t="s">
        <v>17060</v>
      </c>
      <c r="D6307" s="35" t="s">
        <v>17061</v>
      </c>
      <c r="E6307" s="36">
        <v>400000</v>
      </c>
      <c r="F6307" s="1" t="s">
        <v>7</v>
      </c>
    </row>
    <row r="6308" spans="1:6" x14ac:dyDescent="0.3">
      <c r="A6308" s="1" t="s">
        <v>19583</v>
      </c>
      <c r="B6308" s="1" t="s">
        <v>19584</v>
      </c>
      <c r="C6308" s="1" t="s">
        <v>19585</v>
      </c>
      <c r="D6308" s="35" t="s">
        <v>19586</v>
      </c>
      <c r="E6308" s="36">
        <v>295444.93</v>
      </c>
      <c r="F6308" s="1" t="s">
        <v>7</v>
      </c>
    </row>
    <row r="6309" spans="1:6" x14ac:dyDescent="0.3">
      <c r="A6309" s="1" t="s">
        <v>19587</v>
      </c>
      <c r="B6309" s="1" t="s">
        <v>19588</v>
      </c>
      <c r="C6309" s="1" t="s">
        <v>19589</v>
      </c>
      <c r="D6309" s="35" t="s">
        <v>19590</v>
      </c>
      <c r="E6309" s="36">
        <v>191164.33</v>
      </c>
      <c r="F6309" s="1" t="s">
        <v>7</v>
      </c>
    </row>
    <row r="6310" spans="1:6" x14ac:dyDescent="0.3">
      <c r="A6310" s="1" t="s">
        <v>19591</v>
      </c>
      <c r="B6310" s="1" t="s">
        <v>19592</v>
      </c>
      <c r="C6310" s="1" t="s">
        <v>19593</v>
      </c>
      <c r="D6310" s="35" t="s">
        <v>19594</v>
      </c>
      <c r="E6310" s="36">
        <v>400000</v>
      </c>
      <c r="F6310" s="1" t="s">
        <v>7</v>
      </c>
    </row>
    <row r="6311" spans="1:6" x14ac:dyDescent="0.3">
      <c r="A6311" s="1" t="s">
        <v>19595</v>
      </c>
      <c r="B6311" s="1" t="s">
        <v>19596</v>
      </c>
      <c r="C6311" s="1" t="s">
        <v>19597</v>
      </c>
      <c r="D6311" s="35" t="s">
        <v>19598</v>
      </c>
      <c r="E6311" s="36">
        <v>240890</v>
      </c>
      <c r="F6311" s="1" t="s">
        <v>7</v>
      </c>
    </row>
    <row r="6312" spans="1:6" x14ac:dyDescent="0.3">
      <c r="A6312" s="1" t="s">
        <v>19599</v>
      </c>
      <c r="B6312" s="1" t="s">
        <v>19600</v>
      </c>
      <c r="C6312" s="1" t="s">
        <v>16764</v>
      </c>
      <c r="D6312" s="35" t="s">
        <v>16765</v>
      </c>
      <c r="E6312" s="36">
        <v>262250</v>
      </c>
      <c r="F6312" s="1" t="s">
        <v>3</v>
      </c>
    </row>
    <row r="6313" spans="1:6" x14ac:dyDescent="0.3">
      <c r="A6313" s="1" t="s">
        <v>19601</v>
      </c>
      <c r="B6313" s="1" t="s">
        <v>19602</v>
      </c>
      <c r="C6313" s="1" t="s">
        <v>19603</v>
      </c>
      <c r="D6313" s="35" t="s">
        <v>19604</v>
      </c>
      <c r="E6313" s="36">
        <v>315302.84999999998</v>
      </c>
      <c r="F6313" s="1" t="s">
        <v>7</v>
      </c>
    </row>
    <row r="6314" spans="1:6" x14ac:dyDescent="0.3">
      <c r="A6314" s="1" t="s">
        <v>19605</v>
      </c>
      <c r="B6314" s="1" t="s">
        <v>19606</v>
      </c>
      <c r="C6314" s="1" t="s">
        <v>19607</v>
      </c>
      <c r="D6314" s="35" t="s">
        <v>19608</v>
      </c>
      <c r="E6314" s="36">
        <v>327707</v>
      </c>
      <c r="F6314" s="1" t="s">
        <v>7</v>
      </c>
    </row>
    <row r="6315" spans="1:6" x14ac:dyDescent="0.3">
      <c r="A6315" s="1" t="s">
        <v>19609</v>
      </c>
      <c r="B6315" s="1" t="s">
        <v>19610</v>
      </c>
      <c r="C6315" s="1" t="s">
        <v>19611</v>
      </c>
      <c r="D6315" s="35" t="s">
        <v>19612</v>
      </c>
      <c r="E6315" s="36">
        <v>333333.33</v>
      </c>
      <c r="F6315" s="1" t="s">
        <v>7</v>
      </c>
    </row>
    <row r="6316" spans="1:6" x14ac:dyDescent="0.3">
      <c r="A6316" s="1" t="s">
        <v>19613</v>
      </c>
      <c r="B6316" s="1" t="s">
        <v>19614</v>
      </c>
      <c r="C6316" s="1" t="s">
        <v>9138</v>
      </c>
      <c r="D6316" s="35" t="s">
        <v>9139</v>
      </c>
      <c r="E6316" s="36">
        <v>280000</v>
      </c>
      <c r="F6316" s="1" t="s">
        <v>7</v>
      </c>
    </row>
    <row r="6317" spans="1:6" x14ac:dyDescent="0.3">
      <c r="A6317" s="1" t="s">
        <v>19615</v>
      </c>
      <c r="B6317" s="1" t="s">
        <v>19616</v>
      </c>
      <c r="C6317" s="1" t="s">
        <v>19617</v>
      </c>
      <c r="D6317" s="35" t="s">
        <v>19618</v>
      </c>
      <c r="E6317" s="36">
        <v>400000</v>
      </c>
      <c r="F6317" s="1" t="s">
        <v>7</v>
      </c>
    </row>
    <row r="6318" spans="1:6" x14ac:dyDescent="0.3">
      <c r="A6318" s="1" t="s">
        <v>19619</v>
      </c>
      <c r="B6318" s="1" t="s">
        <v>19620</v>
      </c>
      <c r="C6318" s="1" t="s">
        <v>19621</v>
      </c>
      <c r="D6318" s="35" t="s">
        <v>19622</v>
      </c>
      <c r="E6318" s="36">
        <v>241705</v>
      </c>
      <c r="F6318" s="1" t="s">
        <v>7</v>
      </c>
    </row>
    <row r="6319" spans="1:6" x14ac:dyDescent="0.3">
      <c r="A6319" s="1" t="s">
        <v>19623</v>
      </c>
      <c r="B6319" s="1" t="s">
        <v>19624</v>
      </c>
      <c r="C6319" s="1" t="s">
        <v>19625</v>
      </c>
      <c r="D6319" s="35" t="s">
        <v>19626</v>
      </c>
      <c r="E6319" s="36">
        <v>157000</v>
      </c>
      <c r="F6319" s="1" t="s">
        <v>7</v>
      </c>
    </row>
    <row r="6320" spans="1:6" x14ac:dyDescent="0.3">
      <c r="A6320" s="1" t="s">
        <v>19627</v>
      </c>
      <c r="B6320" s="1" t="s">
        <v>19628</v>
      </c>
      <c r="C6320" s="1" t="s">
        <v>19629</v>
      </c>
      <c r="D6320" s="35" t="s">
        <v>19630</v>
      </c>
      <c r="E6320" s="36">
        <v>372232.93</v>
      </c>
      <c r="F6320" s="1" t="s">
        <v>7</v>
      </c>
    </row>
    <row r="6321" spans="1:6" x14ac:dyDescent="0.3">
      <c r="A6321" s="1" t="s">
        <v>19631</v>
      </c>
      <c r="B6321" s="1" t="s">
        <v>19632</v>
      </c>
      <c r="C6321" s="1" t="s">
        <v>17615</v>
      </c>
      <c r="D6321" s="35" t="s">
        <v>17616</v>
      </c>
      <c r="E6321" s="36">
        <v>361741.96</v>
      </c>
      <c r="F6321" s="1" t="s">
        <v>7</v>
      </c>
    </row>
    <row r="6322" spans="1:6" x14ac:dyDescent="0.3">
      <c r="A6322" s="1" t="s">
        <v>19633</v>
      </c>
      <c r="B6322" s="1" t="s">
        <v>19634</v>
      </c>
      <c r="C6322" s="1" t="s">
        <v>19635</v>
      </c>
      <c r="D6322" s="35" t="s">
        <v>19636</v>
      </c>
      <c r="E6322" s="36">
        <v>331981.59999999998</v>
      </c>
      <c r="F6322" s="1" t="s">
        <v>7</v>
      </c>
    </row>
    <row r="6323" spans="1:6" x14ac:dyDescent="0.3">
      <c r="A6323" s="1" t="s">
        <v>19637</v>
      </c>
      <c r="B6323" s="1" t="s">
        <v>19638</v>
      </c>
      <c r="C6323" s="1" t="s">
        <v>19639</v>
      </c>
      <c r="D6323" s="35" t="s">
        <v>19640</v>
      </c>
      <c r="E6323" s="36">
        <v>330269.8</v>
      </c>
      <c r="F6323" s="1" t="s">
        <v>7</v>
      </c>
    </row>
    <row r="6324" spans="1:6" x14ac:dyDescent="0.3">
      <c r="A6324" s="1" t="s">
        <v>19641</v>
      </c>
      <c r="B6324" s="1" t="s">
        <v>19642</v>
      </c>
      <c r="C6324" s="1" t="s">
        <v>19643</v>
      </c>
      <c r="D6324" s="35" t="s">
        <v>19644</v>
      </c>
      <c r="E6324" s="36">
        <v>207272.34</v>
      </c>
      <c r="F6324" s="1" t="s">
        <v>7</v>
      </c>
    </row>
    <row r="6325" spans="1:6" x14ac:dyDescent="0.3">
      <c r="A6325" s="1" t="s">
        <v>19645</v>
      </c>
      <c r="B6325" s="1" t="s">
        <v>19646</v>
      </c>
      <c r="C6325" s="1" t="s">
        <v>19647</v>
      </c>
      <c r="D6325" s="35" t="s">
        <v>19648</v>
      </c>
      <c r="E6325" s="36">
        <v>332677.48</v>
      </c>
      <c r="F6325" s="1" t="s">
        <v>7</v>
      </c>
    </row>
    <row r="6326" spans="1:6" x14ac:dyDescent="0.3">
      <c r="A6326" s="1" t="s">
        <v>19649</v>
      </c>
      <c r="B6326" s="1" t="s">
        <v>19650</v>
      </c>
      <c r="C6326" s="1" t="s">
        <v>19651</v>
      </c>
      <c r="D6326" s="35" t="s">
        <v>19652</v>
      </c>
      <c r="E6326" s="36">
        <v>181793</v>
      </c>
      <c r="F6326" s="1" t="s">
        <v>3</v>
      </c>
    </row>
    <row r="6327" spans="1:6" x14ac:dyDescent="0.3">
      <c r="A6327" s="1" t="s">
        <v>19653</v>
      </c>
      <c r="B6327" s="1" t="s">
        <v>19654</v>
      </c>
      <c r="C6327" s="1" t="s">
        <v>19655</v>
      </c>
      <c r="D6327" s="35" t="s">
        <v>19656</v>
      </c>
      <c r="E6327" s="36">
        <v>163840</v>
      </c>
      <c r="F6327" s="1" t="s">
        <v>7</v>
      </c>
    </row>
    <row r="6328" spans="1:6" x14ac:dyDescent="0.3">
      <c r="A6328" s="1" t="s">
        <v>19657</v>
      </c>
      <c r="B6328" s="1" t="s">
        <v>19658</v>
      </c>
      <c r="C6328" s="1" t="s">
        <v>19659</v>
      </c>
      <c r="D6328" s="35" t="s">
        <v>19660</v>
      </c>
      <c r="E6328" s="36">
        <v>400000</v>
      </c>
      <c r="F6328" s="1" t="s">
        <v>28</v>
      </c>
    </row>
    <row r="6329" spans="1:6" x14ac:dyDescent="0.3">
      <c r="A6329" s="1" t="s">
        <v>19661</v>
      </c>
      <c r="B6329" s="1" t="s">
        <v>19662</v>
      </c>
      <c r="C6329" s="1" t="s">
        <v>19663</v>
      </c>
      <c r="D6329" s="35" t="s">
        <v>19664</v>
      </c>
      <c r="E6329" s="36">
        <v>243816.66</v>
      </c>
      <c r="F6329" s="1" t="s">
        <v>7</v>
      </c>
    </row>
    <row r="6330" spans="1:6" x14ac:dyDescent="0.3">
      <c r="A6330" s="1" t="s">
        <v>19665</v>
      </c>
      <c r="B6330" s="1" t="s">
        <v>19666</v>
      </c>
      <c r="C6330" s="1" t="s">
        <v>19667</v>
      </c>
      <c r="D6330" s="35" t="s">
        <v>19668</v>
      </c>
      <c r="E6330" s="36">
        <v>281298.07</v>
      </c>
      <c r="F6330" s="1" t="s">
        <v>7</v>
      </c>
    </row>
    <row r="6331" spans="1:6" x14ac:dyDescent="0.3">
      <c r="A6331" s="1" t="s">
        <v>19669</v>
      </c>
      <c r="B6331" s="1" t="s">
        <v>19670</v>
      </c>
      <c r="C6331" s="1" t="s">
        <v>19671</v>
      </c>
      <c r="D6331" s="35" t="s">
        <v>19672</v>
      </c>
      <c r="E6331" s="36">
        <v>400000</v>
      </c>
      <c r="F6331" s="1" t="s">
        <v>7</v>
      </c>
    </row>
    <row r="6332" spans="1:6" x14ac:dyDescent="0.3">
      <c r="A6332" s="1" t="s">
        <v>19673</v>
      </c>
      <c r="B6332" s="1" t="s">
        <v>19674</v>
      </c>
      <c r="C6332" s="1" t="s">
        <v>19675</v>
      </c>
      <c r="D6332" s="35" t="s">
        <v>19676</v>
      </c>
      <c r="E6332" s="36">
        <v>162608</v>
      </c>
      <c r="F6332" s="1" t="s">
        <v>438</v>
      </c>
    </row>
    <row r="6333" spans="1:6" x14ac:dyDescent="0.3">
      <c r="A6333" s="1" t="s">
        <v>19677</v>
      </c>
      <c r="B6333" s="1" t="s">
        <v>19678</v>
      </c>
      <c r="C6333" s="1" t="s">
        <v>16902</v>
      </c>
      <c r="D6333" s="35" t="s">
        <v>16903</v>
      </c>
      <c r="E6333" s="36">
        <v>400000</v>
      </c>
      <c r="F6333" s="1" t="s">
        <v>7</v>
      </c>
    </row>
    <row r="6334" spans="1:6" x14ac:dyDescent="0.3">
      <c r="A6334" s="1" t="s">
        <v>19679</v>
      </c>
      <c r="B6334" s="1" t="s">
        <v>19680</v>
      </c>
      <c r="C6334" s="1" t="s">
        <v>19681</v>
      </c>
      <c r="D6334" s="35" t="s">
        <v>19682</v>
      </c>
      <c r="E6334" s="36">
        <v>167620</v>
      </c>
      <c r="F6334" s="1" t="s">
        <v>7</v>
      </c>
    </row>
    <row r="6335" spans="1:6" x14ac:dyDescent="0.3">
      <c r="A6335" s="1" t="s">
        <v>19683</v>
      </c>
      <c r="B6335" s="1" t="s">
        <v>19684</v>
      </c>
      <c r="C6335" s="1" t="s">
        <v>17364</v>
      </c>
      <c r="D6335" s="35" t="s">
        <v>17365</v>
      </c>
      <c r="E6335" s="36">
        <v>400000</v>
      </c>
      <c r="F6335" s="1" t="s">
        <v>7</v>
      </c>
    </row>
    <row r="6336" spans="1:6" x14ac:dyDescent="0.3">
      <c r="A6336" s="1" t="s">
        <v>19685</v>
      </c>
      <c r="B6336" s="1" t="s">
        <v>19686</v>
      </c>
      <c r="C6336" s="1" t="s">
        <v>19687</v>
      </c>
      <c r="D6336" s="35" t="s">
        <v>19688</v>
      </c>
      <c r="E6336" s="36">
        <v>269972.33</v>
      </c>
      <c r="F6336" s="1" t="s">
        <v>7</v>
      </c>
    </row>
    <row r="6337" spans="1:6" x14ac:dyDescent="0.3">
      <c r="A6337" s="1" t="s">
        <v>19689</v>
      </c>
      <c r="B6337" s="1" t="s">
        <v>19690</v>
      </c>
      <c r="C6337" s="1" t="s">
        <v>19691</v>
      </c>
      <c r="D6337" s="35" t="s">
        <v>19692</v>
      </c>
      <c r="E6337" s="36">
        <v>196005.16</v>
      </c>
      <c r="F6337" s="1" t="s">
        <v>7</v>
      </c>
    </row>
    <row r="6338" spans="1:6" x14ac:dyDescent="0.3">
      <c r="A6338" s="1" t="s">
        <v>19693</v>
      </c>
      <c r="B6338" s="1" t="s">
        <v>19694</v>
      </c>
      <c r="C6338" s="1" t="s">
        <v>674</v>
      </c>
      <c r="D6338" s="35" t="s">
        <v>675</v>
      </c>
      <c r="E6338" s="36">
        <v>244100</v>
      </c>
      <c r="F6338" s="1" t="s">
        <v>7</v>
      </c>
    </row>
    <row r="6339" spans="1:6" x14ac:dyDescent="0.3">
      <c r="A6339" s="1" t="s">
        <v>19695</v>
      </c>
      <c r="B6339" s="1" t="s">
        <v>19696</v>
      </c>
      <c r="C6339" s="1" t="s">
        <v>19697</v>
      </c>
      <c r="D6339" s="35" t="s">
        <v>19698</v>
      </c>
      <c r="E6339" s="36">
        <v>325188</v>
      </c>
      <c r="F6339" s="1" t="s">
        <v>7</v>
      </c>
    </row>
    <row r="6340" spans="1:6" x14ac:dyDescent="0.3">
      <c r="A6340" s="1" t="s">
        <v>19699</v>
      </c>
      <c r="B6340" s="1" t="s">
        <v>19700</v>
      </c>
      <c r="C6340" s="1" t="s">
        <v>19701</v>
      </c>
      <c r="D6340" s="35" t="s">
        <v>19702</v>
      </c>
      <c r="E6340" s="36">
        <v>230998.31</v>
      </c>
      <c r="F6340" s="1" t="s">
        <v>7</v>
      </c>
    </row>
    <row r="6341" spans="1:6" x14ac:dyDescent="0.3">
      <c r="A6341" s="1" t="s">
        <v>19703</v>
      </c>
      <c r="B6341" s="1" t="s">
        <v>19704</v>
      </c>
      <c r="C6341" s="1" t="s">
        <v>19705</v>
      </c>
      <c r="D6341" s="35" t="s">
        <v>19706</v>
      </c>
      <c r="E6341" s="36">
        <v>266586.15999999997</v>
      </c>
      <c r="F6341" s="1" t="s">
        <v>438</v>
      </c>
    </row>
    <row r="6342" spans="1:6" x14ac:dyDescent="0.3">
      <c r="A6342" s="1" t="s">
        <v>19707</v>
      </c>
      <c r="B6342" s="1" t="s">
        <v>19708</v>
      </c>
      <c r="C6342" s="1" t="s">
        <v>19709</v>
      </c>
      <c r="D6342" s="35" t="s">
        <v>19710</v>
      </c>
      <c r="E6342" s="36">
        <v>333333.3</v>
      </c>
      <c r="F6342" s="1" t="s">
        <v>7</v>
      </c>
    </row>
    <row r="6343" spans="1:6" x14ac:dyDescent="0.3">
      <c r="A6343" s="1" t="s">
        <v>19711</v>
      </c>
      <c r="B6343" s="1" t="s">
        <v>19712</v>
      </c>
      <c r="C6343" s="1" t="s">
        <v>19713</v>
      </c>
      <c r="D6343" s="35" t="s">
        <v>19714</v>
      </c>
      <c r="E6343" s="36">
        <v>258844.42</v>
      </c>
      <c r="F6343" s="1" t="s">
        <v>7</v>
      </c>
    </row>
    <row r="6344" spans="1:6" x14ac:dyDescent="0.3">
      <c r="A6344" s="1" t="s">
        <v>19715</v>
      </c>
      <c r="B6344" s="1" t="s">
        <v>19716</v>
      </c>
      <c r="C6344" s="1" t="s">
        <v>19717</v>
      </c>
      <c r="D6344" s="35" t="s">
        <v>19718</v>
      </c>
      <c r="E6344" s="36">
        <v>400000</v>
      </c>
      <c r="F6344" s="1" t="s">
        <v>7</v>
      </c>
    </row>
    <row r="6345" spans="1:6" x14ac:dyDescent="0.3">
      <c r="A6345" s="1" t="s">
        <v>19719</v>
      </c>
      <c r="B6345" s="1" t="s">
        <v>19720</v>
      </c>
      <c r="C6345" s="1" t="s">
        <v>19721</v>
      </c>
      <c r="D6345" s="35" t="s">
        <v>19722</v>
      </c>
      <c r="E6345" s="36">
        <v>236810</v>
      </c>
      <c r="F6345" s="1" t="s">
        <v>7</v>
      </c>
    </row>
    <row r="6346" spans="1:6" x14ac:dyDescent="0.3">
      <c r="A6346" s="1" t="s">
        <v>19723</v>
      </c>
      <c r="B6346" s="1" t="s">
        <v>19724</v>
      </c>
      <c r="C6346" s="1" t="s">
        <v>19725</v>
      </c>
      <c r="D6346" s="35" t="s">
        <v>19726</v>
      </c>
      <c r="E6346" s="36">
        <v>400000</v>
      </c>
      <c r="F6346" s="1" t="s">
        <v>7</v>
      </c>
    </row>
    <row r="6347" spans="1:6" x14ac:dyDescent="0.3">
      <c r="A6347" s="1" t="s">
        <v>19727</v>
      </c>
      <c r="B6347" s="1" t="s">
        <v>19728</v>
      </c>
      <c r="C6347" s="1" t="s">
        <v>19729</v>
      </c>
      <c r="D6347" s="35" t="s">
        <v>19730</v>
      </c>
      <c r="E6347" s="36">
        <v>109029</v>
      </c>
      <c r="F6347" s="1" t="s">
        <v>7</v>
      </c>
    </row>
    <row r="6348" spans="1:6" x14ac:dyDescent="0.3">
      <c r="A6348" s="1" t="s">
        <v>19731</v>
      </c>
      <c r="B6348" s="1" t="s">
        <v>19732</v>
      </c>
      <c r="C6348" s="1" t="s">
        <v>19733</v>
      </c>
      <c r="D6348" s="35" t="s">
        <v>19734</v>
      </c>
      <c r="E6348" s="36">
        <v>243980</v>
      </c>
      <c r="F6348" s="1" t="s">
        <v>7</v>
      </c>
    </row>
    <row r="6349" spans="1:6" x14ac:dyDescent="0.3">
      <c r="A6349" s="1" t="s">
        <v>19735</v>
      </c>
      <c r="B6349" s="1" t="s">
        <v>19736</v>
      </c>
      <c r="C6349" s="1" t="s">
        <v>19737</v>
      </c>
      <c r="D6349" s="35" t="s">
        <v>19738</v>
      </c>
      <c r="E6349" s="36">
        <v>157750</v>
      </c>
      <c r="F6349" s="1" t="s">
        <v>7</v>
      </c>
    </row>
    <row r="6350" spans="1:6" x14ac:dyDescent="0.3">
      <c r="A6350" s="1" t="s">
        <v>19739</v>
      </c>
      <c r="B6350" s="1" t="s">
        <v>19740</v>
      </c>
      <c r="C6350" s="1" t="s">
        <v>19741</v>
      </c>
      <c r="D6350" s="35" t="s">
        <v>19742</v>
      </c>
      <c r="E6350" s="36">
        <v>345500</v>
      </c>
      <c r="F6350" s="1" t="s">
        <v>7</v>
      </c>
    </row>
    <row r="6351" spans="1:6" x14ac:dyDescent="0.3">
      <c r="A6351" s="1" t="s">
        <v>19743</v>
      </c>
      <c r="B6351" s="1" t="s">
        <v>19744</v>
      </c>
      <c r="C6351" s="1" t="s">
        <v>19745</v>
      </c>
      <c r="D6351" s="35" t="s">
        <v>19746</v>
      </c>
      <c r="E6351" s="36">
        <v>266666.67</v>
      </c>
      <c r="F6351" s="1" t="s">
        <v>7</v>
      </c>
    </row>
    <row r="6352" spans="1:6" x14ac:dyDescent="0.3">
      <c r="A6352" s="1" t="s">
        <v>19747</v>
      </c>
      <c r="B6352" s="1" t="s">
        <v>19748</v>
      </c>
      <c r="C6352" s="1" t="s">
        <v>19749</v>
      </c>
      <c r="D6352" s="35" t="s">
        <v>19750</v>
      </c>
      <c r="E6352" s="36">
        <v>333333</v>
      </c>
      <c r="F6352" s="1" t="s">
        <v>46</v>
      </c>
    </row>
    <row r="6353" spans="1:6" x14ac:dyDescent="0.3">
      <c r="A6353" s="1" t="s">
        <v>19751</v>
      </c>
      <c r="B6353" s="1" t="s">
        <v>19752</v>
      </c>
      <c r="C6353" s="1" t="s">
        <v>19753</v>
      </c>
      <c r="D6353" s="35" t="s">
        <v>19754</v>
      </c>
      <c r="E6353" s="36">
        <v>333333</v>
      </c>
      <c r="F6353" s="1" t="s">
        <v>7</v>
      </c>
    </row>
    <row r="6354" spans="1:6" x14ac:dyDescent="0.3">
      <c r="A6354" s="1" t="s">
        <v>19755</v>
      </c>
      <c r="B6354" s="1" t="s">
        <v>19756</v>
      </c>
      <c r="C6354" s="1" t="s">
        <v>19757</v>
      </c>
      <c r="D6354" s="35" t="s">
        <v>19758</v>
      </c>
      <c r="E6354" s="36">
        <v>271416.15999999997</v>
      </c>
      <c r="F6354" s="1" t="s">
        <v>438</v>
      </c>
    </row>
    <row r="6355" spans="1:6" x14ac:dyDescent="0.3">
      <c r="A6355" s="1" t="s">
        <v>19759</v>
      </c>
      <c r="B6355" s="1" t="s">
        <v>19760</v>
      </c>
      <c r="C6355" s="1" t="s">
        <v>19761</v>
      </c>
      <c r="D6355" s="35" t="s">
        <v>19762</v>
      </c>
      <c r="E6355" s="36">
        <v>266666</v>
      </c>
      <c r="F6355" s="1" t="s">
        <v>7</v>
      </c>
    </row>
    <row r="6356" spans="1:6" x14ac:dyDescent="0.3">
      <c r="A6356" s="1" t="s">
        <v>19763</v>
      </c>
      <c r="B6356" s="1" t="s">
        <v>19764</v>
      </c>
      <c r="C6356" s="1" t="s">
        <v>19765</v>
      </c>
      <c r="D6356" s="35" t="s">
        <v>19766</v>
      </c>
      <c r="E6356" s="36">
        <v>400000</v>
      </c>
      <c r="F6356" s="1" t="s">
        <v>7</v>
      </c>
    </row>
    <row r="6357" spans="1:6" x14ac:dyDescent="0.3">
      <c r="A6357" s="1" t="s">
        <v>19767</v>
      </c>
      <c r="B6357" s="1" t="s">
        <v>19768</v>
      </c>
      <c r="C6357" s="1" t="s">
        <v>19769</v>
      </c>
      <c r="D6357" s="35" t="s">
        <v>19770</v>
      </c>
      <c r="E6357" s="36">
        <v>353216.67</v>
      </c>
      <c r="F6357" s="1" t="s">
        <v>7</v>
      </c>
    </row>
    <row r="6358" spans="1:6" x14ac:dyDescent="0.3">
      <c r="A6358" s="1" t="s">
        <v>19771</v>
      </c>
      <c r="B6358" s="1" t="s">
        <v>19772</v>
      </c>
      <c r="C6358" s="1" t="s">
        <v>19773</v>
      </c>
      <c r="D6358" s="35" t="s">
        <v>19774</v>
      </c>
      <c r="E6358" s="36">
        <v>80123</v>
      </c>
      <c r="F6358" s="1" t="s">
        <v>7</v>
      </c>
    </row>
    <row r="6359" spans="1:6" x14ac:dyDescent="0.3">
      <c r="A6359" s="1" t="s">
        <v>19775</v>
      </c>
      <c r="B6359" s="1" t="s">
        <v>19776</v>
      </c>
      <c r="C6359" s="1" t="s">
        <v>19777</v>
      </c>
      <c r="D6359" s="35" t="s">
        <v>19778</v>
      </c>
      <c r="E6359" s="36">
        <v>384035</v>
      </c>
      <c r="F6359" s="1" t="s">
        <v>7</v>
      </c>
    </row>
    <row r="6360" spans="1:6" x14ac:dyDescent="0.3">
      <c r="A6360" s="1" t="s">
        <v>19779</v>
      </c>
      <c r="B6360" s="1" t="s">
        <v>19780</v>
      </c>
      <c r="C6360" s="1" t="s">
        <v>19781</v>
      </c>
      <c r="D6360" s="35" t="s">
        <v>19782</v>
      </c>
      <c r="E6360" s="36">
        <v>385539.67</v>
      </c>
      <c r="F6360" s="1" t="s">
        <v>7</v>
      </c>
    </row>
    <row r="6361" spans="1:6" x14ac:dyDescent="0.3">
      <c r="A6361" s="1" t="s">
        <v>19783</v>
      </c>
      <c r="B6361" s="1" t="s">
        <v>19784</v>
      </c>
      <c r="C6361" s="1" t="s">
        <v>19785</v>
      </c>
      <c r="D6361" s="35" t="s">
        <v>19786</v>
      </c>
      <c r="E6361" s="36">
        <v>123207.82</v>
      </c>
      <c r="F6361" s="1" t="s">
        <v>438</v>
      </c>
    </row>
    <row r="6362" spans="1:6" x14ac:dyDescent="0.3">
      <c r="A6362" s="1" t="s">
        <v>19787</v>
      </c>
      <c r="B6362" s="1" t="s">
        <v>19788</v>
      </c>
      <c r="C6362" s="1" t="s">
        <v>19789</v>
      </c>
      <c r="D6362" s="35" t="s">
        <v>19790</v>
      </c>
      <c r="E6362" s="36">
        <v>325000</v>
      </c>
      <c r="F6362" s="1" t="s">
        <v>7</v>
      </c>
    </row>
    <row r="6363" spans="1:6" x14ac:dyDescent="0.3">
      <c r="A6363" s="1" t="s">
        <v>19791</v>
      </c>
      <c r="B6363" s="1" t="s">
        <v>19792</v>
      </c>
      <c r="C6363" s="1" t="s">
        <v>19793</v>
      </c>
      <c r="D6363" s="35" t="s">
        <v>19794</v>
      </c>
      <c r="E6363" s="36">
        <v>245431.6</v>
      </c>
      <c r="F6363" s="1" t="s">
        <v>7</v>
      </c>
    </row>
    <row r="6364" spans="1:6" x14ac:dyDescent="0.3">
      <c r="A6364" s="1" t="s">
        <v>19795</v>
      </c>
      <c r="B6364" s="1" t="s">
        <v>19796</v>
      </c>
      <c r="C6364" s="1" t="s">
        <v>19797</v>
      </c>
      <c r="D6364" s="35" t="s">
        <v>19798</v>
      </c>
      <c r="E6364" s="36">
        <v>263500</v>
      </c>
      <c r="F6364" s="1" t="s">
        <v>7</v>
      </c>
    </row>
    <row r="6365" spans="1:6" x14ac:dyDescent="0.3">
      <c r="A6365" s="1" t="s">
        <v>19799</v>
      </c>
      <c r="B6365" s="1" t="s">
        <v>19800</v>
      </c>
      <c r="C6365" s="1" t="s">
        <v>666</v>
      </c>
      <c r="D6365" s="35" t="s">
        <v>667</v>
      </c>
      <c r="E6365" s="36">
        <v>400000</v>
      </c>
      <c r="F6365" s="1" t="s">
        <v>438</v>
      </c>
    </row>
    <row r="6366" spans="1:6" x14ac:dyDescent="0.3">
      <c r="A6366" s="1" t="s">
        <v>19801</v>
      </c>
      <c r="B6366" s="1" t="s">
        <v>19802</v>
      </c>
      <c r="C6366" s="1" t="s">
        <v>19803</v>
      </c>
      <c r="D6366" s="35" t="s">
        <v>19804</v>
      </c>
      <c r="E6366" s="36">
        <v>301000</v>
      </c>
      <c r="F6366" s="1" t="s">
        <v>7</v>
      </c>
    </row>
    <row r="6367" spans="1:6" x14ac:dyDescent="0.3">
      <c r="A6367" s="1" t="s">
        <v>19805</v>
      </c>
      <c r="B6367" s="1" t="s">
        <v>19806</v>
      </c>
      <c r="C6367" s="1" t="s">
        <v>19807</v>
      </c>
      <c r="D6367" s="35" t="s">
        <v>19808</v>
      </c>
      <c r="E6367" s="36">
        <v>365698.26</v>
      </c>
      <c r="F6367" s="1" t="s">
        <v>7</v>
      </c>
    </row>
    <row r="6368" spans="1:6" x14ac:dyDescent="0.3">
      <c r="A6368" s="1" t="s">
        <v>19809</v>
      </c>
      <c r="B6368" s="1" t="s">
        <v>19810</v>
      </c>
      <c r="C6368" s="1" t="s">
        <v>17384</v>
      </c>
      <c r="D6368" s="35" t="s">
        <v>17385</v>
      </c>
      <c r="E6368" s="36">
        <v>398950</v>
      </c>
      <c r="F6368" s="1" t="s">
        <v>28</v>
      </c>
    </row>
    <row r="6369" spans="1:6" x14ac:dyDescent="0.3">
      <c r="A6369" s="1" t="s">
        <v>19811</v>
      </c>
      <c r="B6369" s="1" t="s">
        <v>19812</v>
      </c>
      <c r="C6369" s="1" t="s">
        <v>19813</v>
      </c>
      <c r="D6369" s="35" t="s">
        <v>19814</v>
      </c>
      <c r="E6369" s="36">
        <v>333250</v>
      </c>
      <c r="F6369" s="1" t="s">
        <v>7</v>
      </c>
    </row>
    <row r="6370" spans="1:6" x14ac:dyDescent="0.3">
      <c r="A6370" s="1" t="s">
        <v>19815</v>
      </c>
      <c r="B6370" s="1" t="s">
        <v>19816</v>
      </c>
      <c r="C6370" s="1" t="s">
        <v>19817</v>
      </c>
      <c r="D6370" s="35" t="s">
        <v>19818</v>
      </c>
      <c r="E6370" s="36">
        <v>368350</v>
      </c>
      <c r="F6370" s="1" t="s">
        <v>7</v>
      </c>
    </row>
    <row r="6371" spans="1:6" x14ac:dyDescent="0.3">
      <c r="A6371" s="1" t="s">
        <v>19819</v>
      </c>
      <c r="B6371" s="1" t="s">
        <v>19820</v>
      </c>
      <c r="C6371" s="1" t="s">
        <v>19821</v>
      </c>
      <c r="D6371" s="35" t="s">
        <v>19822</v>
      </c>
      <c r="E6371" s="36">
        <v>266666</v>
      </c>
      <c r="F6371" s="1" t="s">
        <v>7</v>
      </c>
    </row>
    <row r="6372" spans="1:6" x14ac:dyDescent="0.3">
      <c r="A6372" s="1" t="s">
        <v>19823</v>
      </c>
      <c r="B6372" s="1" t="s">
        <v>19824</v>
      </c>
      <c r="C6372" s="1" t="s">
        <v>19825</v>
      </c>
      <c r="D6372" s="35" t="s">
        <v>19826</v>
      </c>
      <c r="E6372" s="36">
        <v>400000</v>
      </c>
      <c r="F6372" s="1" t="s">
        <v>7</v>
      </c>
    </row>
    <row r="6373" spans="1:6" x14ac:dyDescent="0.3">
      <c r="A6373" s="1" t="s">
        <v>19827</v>
      </c>
      <c r="B6373" s="1" t="s">
        <v>19828</v>
      </c>
      <c r="C6373" s="1" t="s">
        <v>19829</v>
      </c>
      <c r="D6373" s="35" t="s">
        <v>19830</v>
      </c>
      <c r="E6373" s="36">
        <v>266811.78000000003</v>
      </c>
      <c r="F6373" s="1" t="s">
        <v>7</v>
      </c>
    </row>
    <row r="6374" spans="1:6" x14ac:dyDescent="0.3">
      <c r="A6374" s="1" t="s">
        <v>19831</v>
      </c>
      <c r="B6374" s="1" t="s">
        <v>19832</v>
      </c>
      <c r="C6374" s="1" t="s">
        <v>19833</v>
      </c>
      <c r="D6374" s="35" t="s">
        <v>19834</v>
      </c>
      <c r="E6374" s="36">
        <v>156153.31</v>
      </c>
      <c r="F6374" s="1" t="s">
        <v>7</v>
      </c>
    </row>
    <row r="6375" spans="1:6" x14ac:dyDescent="0.3">
      <c r="A6375" s="1" t="s">
        <v>19835</v>
      </c>
      <c r="B6375" s="1" t="s">
        <v>19836</v>
      </c>
      <c r="C6375" s="1" t="s">
        <v>19837</v>
      </c>
      <c r="D6375" s="35" t="s">
        <v>19838</v>
      </c>
      <c r="E6375" s="36">
        <v>180503.33</v>
      </c>
      <c r="F6375" s="1" t="s">
        <v>7</v>
      </c>
    </row>
    <row r="6376" spans="1:6" x14ac:dyDescent="0.3">
      <c r="A6376" s="1" t="s">
        <v>19839</v>
      </c>
      <c r="B6376" s="1" t="s">
        <v>19840</v>
      </c>
      <c r="C6376" s="1" t="s">
        <v>19841</v>
      </c>
      <c r="D6376" s="35" t="s">
        <v>19842</v>
      </c>
      <c r="E6376" s="36">
        <v>399060.01</v>
      </c>
      <c r="F6376" s="1" t="s">
        <v>7</v>
      </c>
    </row>
    <row r="6377" spans="1:6" x14ac:dyDescent="0.3">
      <c r="A6377" s="1" t="s">
        <v>19843</v>
      </c>
      <c r="B6377" s="1" t="s">
        <v>19844</v>
      </c>
      <c r="C6377" s="1" t="s">
        <v>19845</v>
      </c>
      <c r="D6377" s="35" t="s">
        <v>19846</v>
      </c>
      <c r="E6377" s="36">
        <v>72890</v>
      </c>
      <c r="F6377" s="1" t="s">
        <v>7</v>
      </c>
    </row>
    <row r="6378" spans="1:6" x14ac:dyDescent="0.3">
      <c r="A6378" s="1" t="s">
        <v>19847</v>
      </c>
      <c r="B6378" s="1" t="s">
        <v>19848</v>
      </c>
      <c r="C6378" s="1" t="s">
        <v>19849</v>
      </c>
      <c r="D6378" s="35" t="s">
        <v>19850</v>
      </c>
      <c r="E6378" s="36">
        <v>333333.33</v>
      </c>
      <c r="F6378" s="1" t="s">
        <v>7</v>
      </c>
    </row>
    <row r="6379" spans="1:6" x14ac:dyDescent="0.3">
      <c r="A6379" s="1" t="s">
        <v>19851</v>
      </c>
      <c r="B6379" s="1" t="s">
        <v>19852</v>
      </c>
      <c r="C6379" s="1" t="s">
        <v>19853</v>
      </c>
      <c r="D6379" s="35" t="s">
        <v>19854</v>
      </c>
      <c r="E6379" s="36">
        <v>125000</v>
      </c>
      <c r="F6379" s="1" t="s">
        <v>7</v>
      </c>
    </row>
    <row r="6380" spans="1:6" x14ac:dyDescent="0.3">
      <c r="A6380" s="1" t="s">
        <v>19855</v>
      </c>
      <c r="B6380" s="1" t="s">
        <v>19856</v>
      </c>
      <c r="C6380" s="1" t="s">
        <v>19857</v>
      </c>
      <c r="D6380" s="35" t="s">
        <v>19858</v>
      </c>
      <c r="E6380" s="36">
        <v>266666.67</v>
      </c>
      <c r="F6380" s="1" t="s">
        <v>7</v>
      </c>
    </row>
    <row r="6381" spans="1:6" x14ac:dyDescent="0.3">
      <c r="A6381" s="1" t="s">
        <v>19859</v>
      </c>
      <c r="B6381" s="1" t="s">
        <v>19860</v>
      </c>
      <c r="C6381" s="1" t="s">
        <v>17633</v>
      </c>
      <c r="D6381" s="35" t="s">
        <v>17634</v>
      </c>
      <c r="E6381" s="36">
        <v>405521.67</v>
      </c>
      <c r="F6381" s="1" t="s">
        <v>46</v>
      </c>
    </row>
    <row r="6382" spans="1:6" x14ac:dyDescent="0.3">
      <c r="A6382" s="1" t="s">
        <v>19861</v>
      </c>
      <c r="B6382" s="1" t="s">
        <v>19862</v>
      </c>
      <c r="C6382" s="1" t="s">
        <v>19863</v>
      </c>
      <c r="D6382" s="35" t="s">
        <v>19864</v>
      </c>
      <c r="E6382" s="36">
        <v>100274.67</v>
      </c>
      <c r="F6382" s="1" t="s">
        <v>7</v>
      </c>
    </row>
    <row r="6383" spans="1:6" x14ac:dyDescent="0.3">
      <c r="A6383" s="1" t="s">
        <v>19865</v>
      </c>
      <c r="B6383" s="1" t="s">
        <v>19866</v>
      </c>
      <c r="C6383" s="1" t="s">
        <v>19867</v>
      </c>
      <c r="D6383" s="35" t="s">
        <v>19868</v>
      </c>
      <c r="E6383" s="36">
        <v>203925</v>
      </c>
      <c r="F6383" s="1" t="s">
        <v>7</v>
      </c>
    </row>
    <row r="6384" spans="1:6" x14ac:dyDescent="0.3">
      <c r="A6384" s="1" t="s">
        <v>19869</v>
      </c>
      <c r="B6384" s="1" t="s">
        <v>19870</v>
      </c>
      <c r="C6384" s="1" t="s">
        <v>19871</v>
      </c>
      <c r="D6384" s="35" t="s">
        <v>19872</v>
      </c>
      <c r="E6384" s="36">
        <v>164237.67000000001</v>
      </c>
      <c r="F6384" s="1" t="s">
        <v>7</v>
      </c>
    </row>
    <row r="6385" spans="1:6" x14ac:dyDescent="0.3">
      <c r="A6385" s="1" t="s">
        <v>19873</v>
      </c>
      <c r="B6385" s="1" t="s">
        <v>19874</v>
      </c>
      <c r="C6385" s="1" t="s">
        <v>19875</v>
      </c>
      <c r="D6385" s="35" t="s">
        <v>19876</v>
      </c>
      <c r="E6385" s="36">
        <v>333333.33</v>
      </c>
      <c r="F6385" s="1" t="s">
        <v>7</v>
      </c>
    </row>
    <row r="6386" spans="1:6" x14ac:dyDescent="0.3">
      <c r="A6386" s="1" t="s">
        <v>19877</v>
      </c>
      <c r="B6386" s="1" t="s">
        <v>19878</v>
      </c>
      <c r="C6386" s="1" t="s">
        <v>19879</v>
      </c>
      <c r="D6386" s="35" t="s">
        <v>19880</v>
      </c>
      <c r="E6386" s="36">
        <v>400000</v>
      </c>
      <c r="F6386" s="1" t="s">
        <v>7</v>
      </c>
    </row>
    <row r="6387" spans="1:6" x14ac:dyDescent="0.3">
      <c r="A6387" s="1" t="s">
        <v>19881</v>
      </c>
      <c r="B6387" s="1" t="s">
        <v>19882</v>
      </c>
      <c r="C6387" s="1" t="s">
        <v>19883</v>
      </c>
      <c r="D6387" s="35" t="s">
        <v>19884</v>
      </c>
      <c r="E6387" s="36">
        <v>141644.67000000001</v>
      </c>
      <c r="F6387" s="1" t="s">
        <v>7</v>
      </c>
    </row>
    <row r="6388" spans="1:6" x14ac:dyDescent="0.3">
      <c r="A6388" s="1" t="s">
        <v>19885</v>
      </c>
      <c r="B6388" s="1" t="s">
        <v>19886</v>
      </c>
      <c r="C6388" s="1" t="s">
        <v>19887</v>
      </c>
      <c r="D6388" s="35" t="s">
        <v>19888</v>
      </c>
      <c r="E6388" s="36">
        <v>401527</v>
      </c>
      <c r="F6388" s="1" t="s">
        <v>7</v>
      </c>
    </row>
    <row r="6389" spans="1:6" x14ac:dyDescent="0.3">
      <c r="A6389" s="1" t="s">
        <v>19889</v>
      </c>
      <c r="B6389" s="1" t="s">
        <v>19890</v>
      </c>
      <c r="C6389" s="1" t="s">
        <v>19891</v>
      </c>
      <c r="D6389" s="35" t="s">
        <v>19892</v>
      </c>
      <c r="E6389" s="36">
        <v>104795</v>
      </c>
      <c r="F6389" s="1" t="s">
        <v>7</v>
      </c>
    </row>
    <row r="6390" spans="1:6" x14ac:dyDescent="0.3">
      <c r="A6390" s="1" t="s">
        <v>19893</v>
      </c>
      <c r="B6390" s="1" t="s">
        <v>19894</v>
      </c>
      <c r="C6390" s="1" t="s">
        <v>19895</v>
      </c>
      <c r="D6390" s="35" t="s">
        <v>19896</v>
      </c>
      <c r="E6390" s="36">
        <v>273365</v>
      </c>
      <c r="F6390" s="1" t="s">
        <v>7</v>
      </c>
    </row>
    <row r="6391" spans="1:6" x14ac:dyDescent="0.3">
      <c r="A6391" s="1" t="s">
        <v>19897</v>
      </c>
      <c r="B6391" s="1" t="s">
        <v>19898</v>
      </c>
      <c r="C6391" s="1" t="s">
        <v>19899</v>
      </c>
      <c r="D6391" s="35" t="s">
        <v>19900</v>
      </c>
      <c r="E6391" s="36">
        <v>200568.04</v>
      </c>
      <c r="F6391" s="1" t="s">
        <v>7</v>
      </c>
    </row>
    <row r="6392" spans="1:6" x14ac:dyDescent="0.3">
      <c r="A6392" s="1" t="s">
        <v>19901</v>
      </c>
      <c r="B6392" s="1" t="s">
        <v>19902</v>
      </c>
      <c r="C6392" s="1" t="s">
        <v>19903</v>
      </c>
      <c r="D6392" s="35" t="s">
        <v>19904</v>
      </c>
      <c r="E6392" s="36">
        <v>217500</v>
      </c>
      <c r="F6392" s="1" t="s">
        <v>7</v>
      </c>
    </row>
    <row r="6393" spans="1:6" x14ac:dyDescent="0.3">
      <c r="A6393" s="1" t="s">
        <v>19905</v>
      </c>
      <c r="B6393" s="1" t="s">
        <v>19906</v>
      </c>
      <c r="C6393" s="1" t="s">
        <v>19907</v>
      </c>
      <c r="D6393" s="35" t="s">
        <v>19908</v>
      </c>
      <c r="E6393" s="36">
        <v>386000</v>
      </c>
      <c r="F6393" s="1" t="s">
        <v>7</v>
      </c>
    </row>
    <row r="6394" spans="1:6" x14ac:dyDescent="0.3">
      <c r="A6394" s="1" t="s">
        <v>19909</v>
      </c>
      <c r="B6394" s="1" t="s">
        <v>19910</v>
      </c>
      <c r="C6394" s="1" t="s">
        <v>19911</v>
      </c>
      <c r="D6394" s="35" t="s">
        <v>19912</v>
      </c>
      <c r="E6394" s="36">
        <v>331589</v>
      </c>
      <c r="F6394" s="1" t="s">
        <v>7</v>
      </c>
    </row>
    <row r="6395" spans="1:6" x14ac:dyDescent="0.3">
      <c r="A6395" s="1" t="s">
        <v>19913</v>
      </c>
      <c r="B6395" s="1" t="s">
        <v>19914</v>
      </c>
      <c r="C6395" s="1" t="s">
        <v>19915</v>
      </c>
      <c r="D6395" s="35" t="s">
        <v>19916</v>
      </c>
      <c r="E6395" s="36">
        <v>395146.68</v>
      </c>
      <c r="F6395" s="1" t="s">
        <v>7</v>
      </c>
    </row>
    <row r="6396" spans="1:6" x14ac:dyDescent="0.3">
      <c r="A6396" s="1" t="s">
        <v>19917</v>
      </c>
      <c r="B6396" s="1" t="s">
        <v>19918</v>
      </c>
      <c r="C6396" s="1" t="s">
        <v>19919</v>
      </c>
      <c r="D6396" s="35" t="s">
        <v>19920</v>
      </c>
      <c r="E6396" s="36">
        <v>134890</v>
      </c>
      <c r="F6396" s="1" t="s">
        <v>7</v>
      </c>
    </row>
    <row r="6397" spans="1:6" x14ac:dyDescent="0.3">
      <c r="A6397" s="1" t="s">
        <v>19921</v>
      </c>
      <c r="B6397" s="1" t="s">
        <v>19922</v>
      </c>
      <c r="C6397" s="1" t="s">
        <v>19923</v>
      </c>
      <c r="D6397" s="35" t="s">
        <v>19924</v>
      </c>
      <c r="E6397" s="36">
        <v>333333.3</v>
      </c>
      <c r="F6397" s="1" t="s">
        <v>7</v>
      </c>
    </row>
    <row r="6398" spans="1:6" x14ac:dyDescent="0.3">
      <c r="A6398" s="1" t="s">
        <v>19925</v>
      </c>
      <c r="B6398" s="1" t="s">
        <v>19926</v>
      </c>
      <c r="C6398" s="1" t="s">
        <v>19927</v>
      </c>
      <c r="D6398" s="35" t="s">
        <v>19928</v>
      </c>
      <c r="E6398" s="36">
        <v>306333.33</v>
      </c>
      <c r="F6398" s="1" t="s">
        <v>7</v>
      </c>
    </row>
    <row r="6399" spans="1:6" x14ac:dyDescent="0.3">
      <c r="A6399" s="1" t="s">
        <v>19929</v>
      </c>
      <c r="B6399" s="1" t="s">
        <v>19930</v>
      </c>
      <c r="C6399" s="1" t="s">
        <v>19931</v>
      </c>
      <c r="D6399" s="35" t="s">
        <v>19932</v>
      </c>
      <c r="E6399" s="36">
        <v>319500</v>
      </c>
      <c r="F6399" s="1" t="s">
        <v>7</v>
      </c>
    </row>
    <row r="6400" spans="1:6" x14ac:dyDescent="0.3">
      <c r="A6400" s="1" t="s">
        <v>19933</v>
      </c>
      <c r="B6400" s="1" t="s">
        <v>19934</v>
      </c>
      <c r="C6400" s="1" t="s">
        <v>19935</v>
      </c>
      <c r="D6400" s="35" t="s">
        <v>19936</v>
      </c>
      <c r="E6400" s="36">
        <v>127682</v>
      </c>
      <c r="F6400" s="1" t="s">
        <v>7</v>
      </c>
    </row>
    <row r="6401" spans="1:6" x14ac:dyDescent="0.3">
      <c r="A6401" s="1" t="s">
        <v>19937</v>
      </c>
      <c r="B6401" s="1" t="s">
        <v>19938</v>
      </c>
      <c r="C6401" s="1" t="s">
        <v>19939</v>
      </c>
      <c r="D6401" s="35" t="s">
        <v>19940</v>
      </c>
      <c r="E6401" s="36">
        <v>236400</v>
      </c>
      <c r="F6401" s="1" t="s">
        <v>7</v>
      </c>
    </row>
    <row r="6402" spans="1:6" x14ac:dyDescent="0.3">
      <c r="A6402" s="1" t="s">
        <v>19941</v>
      </c>
      <c r="B6402" s="1" t="s">
        <v>19942</v>
      </c>
      <c r="C6402" s="1" t="s">
        <v>19943</v>
      </c>
      <c r="D6402" s="35" t="s">
        <v>19944</v>
      </c>
      <c r="E6402" s="36">
        <v>400000</v>
      </c>
      <c r="F6402" s="1" t="s">
        <v>7</v>
      </c>
    </row>
    <row r="6403" spans="1:6" x14ac:dyDescent="0.3">
      <c r="A6403" s="1" t="s">
        <v>19945</v>
      </c>
      <c r="B6403" s="1" t="s">
        <v>19946</v>
      </c>
      <c r="C6403" s="1" t="s">
        <v>19947</v>
      </c>
      <c r="D6403" s="35" t="s">
        <v>19948</v>
      </c>
      <c r="E6403" s="36">
        <v>377970.88</v>
      </c>
      <c r="F6403" s="1" t="s">
        <v>7</v>
      </c>
    </row>
    <row r="6404" spans="1:6" x14ac:dyDescent="0.3">
      <c r="A6404" s="1" t="s">
        <v>19949</v>
      </c>
      <c r="B6404" s="1" t="s">
        <v>19950</v>
      </c>
      <c r="C6404" s="1" t="s">
        <v>19951</v>
      </c>
      <c r="D6404" s="35" t="s">
        <v>19952</v>
      </c>
      <c r="E6404" s="36">
        <v>177900</v>
      </c>
      <c r="F6404" s="1" t="s">
        <v>7</v>
      </c>
    </row>
    <row r="6405" spans="1:6" x14ac:dyDescent="0.3">
      <c r="A6405" s="1" t="s">
        <v>19953</v>
      </c>
      <c r="B6405" s="1" t="s">
        <v>19954</v>
      </c>
      <c r="C6405" s="1" t="s">
        <v>19955</v>
      </c>
      <c r="D6405" s="35" t="s">
        <v>19956</v>
      </c>
      <c r="E6405" s="36">
        <v>176000</v>
      </c>
      <c r="F6405" s="1" t="s">
        <v>7</v>
      </c>
    </row>
    <row r="6406" spans="1:6" x14ac:dyDescent="0.3">
      <c r="A6406" s="1" t="s">
        <v>19957</v>
      </c>
      <c r="B6406" s="1" t="s">
        <v>19958</v>
      </c>
      <c r="C6406" s="1" t="s">
        <v>19959</v>
      </c>
      <c r="D6406" s="35" t="s">
        <v>19960</v>
      </c>
      <c r="E6406" s="36">
        <v>259135.33</v>
      </c>
      <c r="F6406" s="1" t="s">
        <v>7</v>
      </c>
    </row>
    <row r="6407" spans="1:6" x14ac:dyDescent="0.3">
      <c r="A6407" s="1" t="s">
        <v>19961</v>
      </c>
      <c r="B6407" s="1" t="s">
        <v>19962</v>
      </c>
      <c r="C6407" s="1" t="s">
        <v>19963</v>
      </c>
      <c r="D6407" s="35" t="s">
        <v>19964</v>
      </c>
      <c r="E6407" s="36">
        <v>268287.06</v>
      </c>
      <c r="F6407" s="1" t="s">
        <v>7</v>
      </c>
    </row>
    <row r="6408" spans="1:6" x14ac:dyDescent="0.3">
      <c r="A6408" s="1" t="s">
        <v>19965</v>
      </c>
      <c r="B6408" s="1" t="s">
        <v>19966</v>
      </c>
      <c r="C6408" s="1" t="s">
        <v>19967</v>
      </c>
      <c r="D6408" s="35" t="s">
        <v>19968</v>
      </c>
      <c r="E6408" s="36">
        <v>291943</v>
      </c>
      <c r="F6408" s="1" t="s">
        <v>7</v>
      </c>
    </row>
    <row r="6409" spans="1:6" x14ac:dyDescent="0.3">
      <c r="A6409" s="1" t="s">
        <v>19969</v>
      </c>
      <c r="B6409" s="1" t="s">
        <v>19970</v>
      </c>
      <c r="C6409" s="1" t="s">
        <v>19971</v>
      </c>
      <c r="D6409" s="35" t="s">
        <v>19972</v>
      </c>
      <c r="E6409" s="36">
        <v>266666.67</v>
      </c>
      <c r="F6409" s="1" t="s">
        <v>7</v>
      </c>
    </row>
    <row r="6410" spans="1:6" x14ac:dyDescent="0.3">
      <c r="A6410" s="1" t="s">
        <v>19973</v>
      </c>
      <c r="B6410" s="1" t="s">
        <v>19974</v>
      </c>
      <c r="C6410" s="1" t="s">
        <v>19975</v>
      </c>
      <c r="D6410" s="35" t="s">
        <v>19976</v>
      </c>
      <c r="E6410" s="36">
        <v>131537.32999999999</v>
      </c>
      <c r="F6410" s="1" t="s">
        <v>7</v>
      </c>
    </row>
    <row r="6411" spans="1:6" x14ac:dyDescent="0.3">
      <c r="A6411" s="1" t="s">
        <v>19977</v>
      </c>
      <c r="B6411" s="1" t="s">
        <v>19978</v>
      </c>
      <c r="C6411" s="1" t="s">
        <v>19979</v>
      </c>
      <c r="D6411" s="35" t="s">
        <v>19980</v>
      </c>
      <c r="E6411" s="36">
        <v>112510</v>
      </c>
      <c r="F6411" s="1" t="s">
        <v>7</v>
      </c>
    </row>
    <row r="6412" spans="1:6" x14ac:dyDescent="0.3">
      <c r="A6412" s="1" t="s">
        <v>19981</v>
      </c>
      <c r="B6412" s="1" t="s">
        <v>19982</v>
      </c>
      <c r="C6412" s="1" t="s">
        <v>19983</v>
      </c>
      <c r="D6412" s="35" t="s">
        <v>19984</v>
      </c>
      <c r="E6412" s="36">
        <v>333333.33</v>
      </c>
      <c r="F6412" s="1" t="s">
        <v>7</v>
      </c>
    </row>
    <row r="6413" spans="1:6" x14ac:dyDescent="0.3">
      <c r="A6413" s="1" t="s">
        <v>19985</v>
      </c>
      <c r="B6413" s="1" t="s">
        <v>19986</v>
      </c>
      <c r="C6413" s="1" t="s">
        <v>19987</v>
      </c>
      <c r="D6413" s="35" t="s">
        <v>19988</v>
      </c>
      <c r="E6413" s="36">
        <v>231578.05</v>
      </c>
      <c r="F6413" s="1" t="s">
        <v>28</v>
      </c>
    </row>
    <row r="6414" spans="1:6" x14ac:dyDescent="0.3">
      <c r="A6414" s="1" t="s">
        <v>19989</v>
      </c>
      <c r="B6414" s="1" t="s">
        <v>19990</v>
      </c>
      <c r="C6414" s="1" t="s">
        <v>17076</v>
      </c>
      <c r="D6414" s="35" t="s">
        <v>17077</v>
      </c>
      <c r="E6414" s="36">
        <v>318950</v>
      </c>
      <c r="F6414" s="1" t="s">
        <v>7</v>
      </c>
    </row>
    <row r="6415" spans="1:6" x14ac:dyDescent="0.3">
      <c r="A6415" s="1" t="s">
        <v>19991</v>
      </c>
      <c r="B6415" s="1" t="s">
        <v>19992</v>
      </c>
      <c r="C6415" s="1" t="s">
        <v>19993</v>
      </c>
      <c r="D6415" s="35" t="s">
        <v>19994</v>
      </c>
      <c r="E6415" s="36">
        <v>194100</v>
      </c>
      <c r="F6415" s="1" t="s">
        <v>7</v>
      </c>
    </row>
    <row r="6416" spans="1:6" x14ac:dyDescent="0.3">
      <c r="A6416" s="1" t="s">
        <v>19995</v>
      </c>
      <c r="B6416" s="1" t="s">
        <v>19996</v>
      </c>
      <c r="C6416" s="1" t="s">
        <v>19997</v>
      </c>
      <c r="D6416" s="35" t="s">
        <v>19998</v>
      </c>
      <c r="E6416" s="36">
        <v>175004.19</v>
      </c>
      <c r="F6416" s="1" t="s">
        <v>7</v>
      </c>
    </row>
    <row r="6417" spans="1:6" x14ac:dyDescent="0.3">
      <c r="A6417" s="1" t="s">
        <v>19999</v>
      </c>
      <c r="B6417" s="1" t="s">
        <v>20000</v>
      </c>
      <c r="C6417" s="1" t="s">
        <v>20001</v>
      </c>
      <c r="D6417" s="35" t="s">
        <v>20002</v>
      </c>
      <c r="E6417" s="36">
        <v>157850</v>
      </c>
      <c r="F6417" s="1" t="s">
        <v>7</v>
      </c>
    </row>
    <row r="6418" spans="1:6" x14ac:dyDescent="0.3">
      <c r="A6418" s="1" t="s">
        <v>20003</v>
      </c>
      <c r="B6418" s="1" t="s">
        <v>20004</v>
      </c>
      <c r="C6418" s="1" t="s">
        <v>20005</v>
      </c>
      <c r="D6418" s="35" t="s">
        <v>20006</v>
      </c>
      <c r="E6418" s="36">
        <v>116000</v>
      </c>
      <c r="F6418" s="1" t="s">
        <v>7</v>
      </c>
    </row>
    <row r="6419" spans="1:6" x14ac:dyDescent="0.3">
      <c r="A6419" s="1" t="s">
        <v>20007</v>
      </c>
      <c r="B6419" s="1" t="s">
        <v>20008</v>
      </c>
      <c r="C6419" s="1" t="s">
        <v>20009</v>
      </c>
      <c r="D6419" s="35" t="s">
        <v>20010</v>
      </c>
      <c r="E6419" s="36">
        <v>227446.66</v>
      </c>
      <c r="F6419" s="1" t="s">
        <v>7</v>
      </c>
    </row>
    <row r="6420" spans="1:6" x14ac:dyDescent="0.3">
      <c r="A6420" s="1" t="s">
        <v>20011</v>
      </c>
      <c r="B6420" s="1" t="s">
        <v>20012</v>
      </c>
      <c r="C6420" s="1" t="s">
        <v>20013</v>
      </c>
      <c r="D6420" s="35" t="s">
        <v>20014</v>
      </c>
      <c r="E6420" s="36">
        <v>383409.68</v>
      </c>
      <c r="F6420" s="1" t="s">
        <v>7</v>
      </c>
    </row>
    <row r="6421" spans="1:6" x14ac:dyDescent="0.3">
      <c r="A6421" s="1" t="s">
        <v>20015</v>
      </c>
      <c r="B6421" s="1" t="s">
        <v>20016</v>
      </c>
      <c r="C6421" s="1" t="s">
        <v>20017</v>
      </c>
      <c r="D6421" s="35" t="s">
        <v>20018</v>
      </c>
      <c r="E6421" s="36">
        <v>332703.78999999998</v>
      </c>
      <c r="F6421" s="1" t="s">
        <v>7</v>
      </c>
    </row>
    <row r="6422" spans="1:6" x14ac:dyDescent="0.3">
      <c r="A6422" s="1" t="s">
        <v>20019</v>
      </c>
      <c r="B6422" s="1" t="s">
        <v>20020</v>
      </c>
      <c r="C6422" s="1" t="s">
        <v>20021</v>
      </c>
      <c r="D6422" s="35" t="s">
        <v>20022</v>
      </c>
      <c r="E6422" s="36">
        <v>333333.33</v>
      </c>
      <c r="F6422" s="1" t="s">
        <v>7</v>
      </c>
    </row>
    <row r="6423" spans="1:6" x14ac:dyDescent="0.3">
      <c r="A6423" s="1" t="s">
        <v>20023</v>
      </c>
      <c r="B6423" s="1" t="s">
        <v>20024</v>
      </c>
      <c r="C6423" s="1" t="s">
        <v>20025</v>
      </c>
      <c r="D6423" s="35" t="s">
        <v>20026</v>
      </c>
      <c r="E6423" s="36">
        <v>421400</v>
      </c>
      <c r="F6423" s="1" t="s">
        <v>7</v>
      </c>
    </row>
    <row r="6424" spans="1:6" x14ac:dyDescent="0.3">
      <c r="A6424" s="1" t="s">
        <v>20027</v>
      </c>
      <c r="B6424" s="1" t="s">
        <v>20028</v>
      </c>
      <c r="C6424" s="1" t="s">
        <v>20029</v>
      </c>
      <c r="D6424" s="35" t="s">
        <v>20030</v>
      </c>
      <c r="E6424" s="36">
        <v>79294.16</v>
      </c>
      <c r="F6424" s="1" t="s">
        <v>28</v>
      </c>
    </row>
    <row r="6425" spans="1:6" x14ac:dyDescent="0.3">
      <c r="A6425" s="1" t="s">
        <v>20031</v>
      </c>
      <c r="B6425" s="1" t="s">
        <v>20032</v>
      </c>
      <c r="C6425" s="1" t="s">
        <v>20033</v>
      </c>
      <c r="D6425" s="35" t="s">
        <v>20034</v>
      </c>
      <c r="E6425" s="36">
        <v>73969.490000000005</v>
      </c>
      <c r="F6425" s="1" t="s">
        <v>438</v>
      </c>
    </row>
    <row r="6426" spans="1:6" x14ac:dyDescent="0.3">
      <c r="A6426" s="1" t="s">
        <v>20035</v>
      </c>
      <c r="B6426" s="1" t="s">
        <v>20036</v>
      </c>
      <c r="C6426" s="1" t="s">
        <v>20037</v>
      </c>
      <c r="D6426" s="35" t="s">
        <v>20038</v>
      </c>
      <c r="E6426" s="36">
        <v>244275</v>
      </c>
      <c r="F6426" s="1" t="s">
        <v>7</v>
      </c>
    </row>
    <row r="6427" spans="1:6" x14ac:dyDescent="0.3">
      <c r="A6427" s="1" t="s">
        <v>20039</v>
      </c>
      <c r="B6427" s="1" t="s">
        <v>20040</v>
      </c>
      <c r="C6427" s="1" t="s">
        <v>20041</v>
      </c>
      <c r="D6427" s="35" t="s">
        <v>20042</v>
      </c>
      <c r="E6427" s="36">
        <v>229660.05</v>
      </c>
      <c r="F6427" s="1" t="s">
        <v>7</v>
      </c>
    </row>
    <row r="6428" spans="1:6" x14ac:dyDescent="0.3">
      <c r="A6428" s="1" t="s">
        <v>20043</v>
      </c>
      <c r="B6428" s="1" t="s">
        <v>20044</v>
      </c>
      <c r="C6428" s="1" t="s">
        <v>20045</v>
      </c>
      <c r="D6428" s="35" t="s">
        <v>20046</v>
      </c>
      <c r="E6428" s="36">
        <v>260160</v>
      </c>
      <c r="F6428" s="1" t="s">
        <v>438</v>
      </c>
    </row>
    <row r="6429" spans="1:6" x14ac:dyDescent="0.3">
      <c r="A6429" s="1" t="s">
        <v>20047</v>
      </c>
      <c r="B6429" s="1" t="s">
        <v>20048</v>
      </c>
      <c r="C6429" s="1" t="s">
        <v>20049</v>
      </c>
      <c r="D6429" s="35" t="s">
        <v>20050</v>
      </c>
      <c r="E6429" s="36">
        <v>333000</v>
      </c>
      <c r="F6429" s="1" t="s">
        <v>7</v>
      </c>
    </row>
    <row r="6430" spans="1:6" x14ac:dyDescent="0.3">
      <c r="A6430" s="1" t="s">
        <v>20051</v>
      </c>
      <c r="B6430" s="1" t="s">
        <v>20052</v>
      </c>
      <c r="C6430" s="1" t="s">
        <v>20053</v>
      </c>
      <c r="D6430" s="35" t="s">
        <v>20054</v>
      </c>
      <c r="E6430" s="36">
        <v>400000</v>
      </c>
      <c r="F6430" s="1" t="s">
        <v>7</v>
      </c>
    </row>
    <row r="6431" spans="1:6" x14ac:dyDescent="0.3">
      <c r="A6431" s="1" t="s">
        <v>20055</v>
      </c>
      <c r="B6431" s="1" t="s">
        <v>20056</v>
      </c>
      <c r="C6431" s="1" t="s">
        <v>20057</v>
      </c>
      <c r="D6431" s="35" t="s">
        <v>20058</v>
      </c>
      <c r="E6431" s="36">
        <v>332626.67</v>
      </c>
      <c r="F6431" s="1" t="s">
        <v>7</v>
      </c>
    </row>
    <row r="6432" spans="1:6" x14ac:dyDescent="0.3">
      <c r="A6432" s="1" t="s">
        <v>20059</v>
      </c>
      <c r="B6432" s="1" t="s">
        <v>20060</v>
      </c>
      <c r="C6432" s="1" t="s">
        <v>20061</v>
      </c>
      <c r="D6432" s="35" t="s">
        <v>20062</v>
      </c>
      <c r="E6432" s="36">
        <v>365556.67</v>
      </c>
      <c r="F6432" s="1" t="s">
        <v>7</v>
      </c>
    </row>
    <row r="6433" spans="1:6" x14ac:dyDescent="0.3">
      <c r="A6433" s="1" t="s">
        <v>20063</v>
      </c>
      <c r="B6433" s="1" t="s">
        <v>20064</v>
      </c>
      <c r="C6433" s="1" t="s">
        <v>20065</v>
      </c>
      <c r="D6433" s="35" t="s">
        <v>20066</v>
      </c>
      <c r="E6433" s="36">
        <v>358190.01</v>
      </c>
      <c r="F6433" s="1" t="s">
        <v>7</v>
      </c>
    </row>
    <row r="6434" spans="1:6" x14ac:dyDescent="0.3">
      <c r="A6434" s="1" t="s">
        <v>20067</v>
      </c>
      <c r="B6434" s="1" t="s">
        <v>20068</v>
      </c>
      <c r="C6434" s="1" t="s">
        <v>20069</v>
      </c>
      <c r="D6434" s="35" t="s">
        <v>20070</v>
      </c>
      <c r="E6434" s="36">
        <v>163038.97</v>
      </c>
      <c r="F6434" s="1" t="s">
        <v>7</v>
      </c>
    </row>
    <row r="6435" spans="1:6" x14ac:dyDescent="0.3">
      <c r="A6435" s="1" t="s">
        <v>20071</v>
      </c>
      <c r="B6435" s="1" t="s">
        <v>20072</v>
      </c>
      <c r="C6435" s="1" t="s">
        <v>20073</v>
      </c>
      <c r="D6435" s="35" t="s">
        <v>20074</v>
      </c>
      <c r="E6435" s="36">
        <v>247123</v>
      </c>
      <c r="F6435" s="1" t="s">
        <v>7</v>
      </c>
    </row>
    <row r="6436" spans="1:6" x14ac:dyDescent="0.3">
      <c r="A6436" s="1" t="s">
        <v>20075</v>
      </c>
      <c r="B6436" s="1" t="s">
        <v>20076</v>
      </c>
      <c r="C6436" s="1" t="s">
        <v>20077</v>
      </c>
      <c r="D6436" s="35" t="s">
        <v>20078</v>
      </c>
      <c r="E6436" s="36">
        <v>395566</v>
      </c>
      <c r="F6436" s="1" t="s">
        <v>7</v>
      </c>
    </row>
    <row r="6437" spans="1:6" x14ac:dyDescent="0.3">
      <c r="A6437" s="1" t="s">
        <v>20079</v>
      </c>
      <c r="B6437" s="1" t="s">
        <v>20080</v>
      </c>
      <c r="C6437" s="1" t="s">
        <v>20081</v>
      </c>
      <c r="D6437" s="35" t="s">
        <v>20082</v>
      </c>
      <c r="E6437" s="36">
        <v>174029.58</v>
      </c>
      <c r="F6437" s="1" t="s">
        <v>7</v>
      </c>
    </row>
    <row r="6438" spans="1:6" x14ac:dyDescent="0.3">
      <c r="A6438" s="1" t="s">
        <v>20083</v>
      </c>
      <c r="B6438" s="1" t="s">
        <v>20084</v>
      </c>
      <c r="C6438" s="1" t="s">
        <v>20085</v>
      </c>
      <c r="D6438" s="35" t="s">
        <v>20086</v>
      </c>
      <c r="E6438" s="36">
        <v>333037.8</v>
      </c>
      <c r="F6438" s="1" t="s">
        <v>7</v>
      </c>
    </row>
    <row r="6439" spans="1:6" x14ac:dyDescent="0.3">
      <c r="A6439" s="1" t="s">
        <v>20087</v>
      </c>
      <c r="B6439" s="1" t="s">
        <v>20088</v>
      </c>
      <c r="C6439" s="1" t="s">
        <v>20089</v>
      </c>
      <c r="D6439" s="35" t="s">
        <v>20090</v>
      </c>
      <c r="E6439" s="36">
        <v>298574</v>
      </c>
      <c r="F6439" s="1" t="s">
        <v>7</v>
      </c>
    </row>
    <row r="6440" spans="1:6" x14ac:dyDescent="0.3">
      <c r="A6440" s="1" t="s">
        <v>20091</v>
      </c>
      <c r="B6440" s="1" t="s">
        <v>20092</v>
      </c>
      <c r="C6440" s="1" t="s">
        <v>20093</v>
      </c>
      <c r="D6440" s="35" t="s">
        <v>20094</v>
      </c>
      <c r="E6440" s="36">
        <v>241033.33</v>
      </c>
      <c r="F6440" s="1" t="s">
        <v>7</v>
      </c>
    </row>
    <row r="6441" spans="1:6" x14ac:dyDescent="0.3">
      <c r="A6441" s="1" t="s">
        <v>20095</v>
      </c>
      <c r="B6441" s="1" t="s">
        <v>20096</v>
      </c>
      <c r="C6441" s="1" t="s">
        <v>20097</v>
      </c>
      <c r="D6441" s="35" t="s">
        <v>20098</v>
      </c>
      <c r="E6441" s="36">
        <v>344950</v>
      </c>
      <c r="F6441" s="1" t="s">
        <v>7</v>
      </c>
    </row>
    <row r="6442" spans="1:6" x14ac:dyDescent="0.3">
      <c r="A6442" s="1" t="s">
        <v>20099</v>
      </c>
      <c r="B6442" s="1" t="s">
        <v>20100</v>
      </c>
      <c r="C6442" s="1" t="s">
        <v>20101</v>
      </c>
      <c r="D6442" s="35" t="s">
        <v>20102</v>
      </c>
      <c r="E6442" s="36">
        <v>330250</v>
      </c>
      <c r="F6442" s="1" t="s">
        <v>7</v>
      </c>
    </row>
    <row r="6443" spans="1:6" x14ac:dyDescent="0.3">
      <c r="A6443" s="1" t="s">
        <v>20103</v>
      </c>
      <c r="B6443" s="1" t="s">
        <v>20104</v>
      </c>
      <c r="C6443" s="1" t="s">
        <v>20105</v>
      </c>
      <c r="D6443" s="35" t="s">
        <v>20106</v>
      </c>
      <c r="E6443" s="36">
        <v>172966.67</v>
      </c>
      <c r="F6443" s="1" t="s">
        <v>438</v>
      </c>
    </row>
    <row r="6444" spans="1:6" x14ac:dyDescent="0.3">
      <c r="A6444" s="1" t="s">
        <v>20107</v>
      </c>
      <c r="B6444" s="1" t="s">
        <v>20108</v>
      </c>
      <c r="C6444" s="1" t="s">
        <v>20109</v>
      </c>
      <c r="D6444" s="35" t="s">
        <v>20110</v>
      </c>
      <c r="E6444" s="36">
        <v>193892</v>
      </c>
      <c r="F6444" s="1" t="s">
        <v>46</v>
      </c>
    </row>
    <row r="6445" spans="1:6" x14ac:dyDescent="0.3">
      <c r="A6445" s="1" t="s">
        <v>20111</v>
      </c>
      <c r="B6445" s="1" t="s">
        <v>20112</v>
      </c>
      <c r="C6445" s="1" t="s">
        <v>20113</v>
      </c>
      <c r="D6445" s="35" t="s">
        <v>20114</v>
      </c>
      <c r="E6445" s="36">
        <v>182056</v>
      </c>
      <c r="F6445" s="1" t="s">
        <v>438</v>
      </c>
    </row>
    <row r="6446" spans="1:6" x14ac:dyDescent="0.3">
      <c r="A6446" s="1" t="s">
        <v>20115</v>
      </c>
      <c r="B6446" s="1" t="s">
        <v>20116</v>
      </c>
      <c r="C6446" s="1" t="s">
        <v>20117</v>
      </c>
      <c r="D6446" s="35" t="s">
        <v>20118</v>
      </c>
      <c r="E6446" s="36">
        <v>208830</v>
      </c>
      <c r="F6446" s="1" t="s">
        <v>7</v>
      </c>
    </row>
    <row r="6447" spans="1:6" x14ac:dyDescent="0.3">
      <c r="A6447" s="1" t="s">
        <v>20119</v>
      </c>
      <c r="B6447" s="1" t="s">
        <v>20120</v>
      </c>
      <c r="C6447" s="1" t="s">
        <v>20121</v>
      </c>
      <c r="D6447" s="35" t="s">
        <v>20122</v>
      </c>
      <c r="E6447" s="36">
        <v>333000</v>
      </c>
      <c r="F6447" s="1" t="s">
        <v>7</v>
      </c>
    </row>
    <row r="6448" spans="1:6" x14ac:dyDescent="0.3">
      <c r="A6448" s="1" t="s">
        <v>20123</v>
      </c>
      <c r="B6448" s="1" t="s">
        <v>20124</v>
      </c>
      <c r="C6448" s="1" t="s">
        <v>20125</v>
      </c>
      <c r="D6448" s="35" t="s">
        <v>20126</v>
      </c>
      <c r="E6448" s="36">
        <v>399550</v>
      </c>
      <c r="F6448" s="1" t="s">
        <v>7</v>
      </c>
    </row>
    <row r="6449" spans="1:6" x14ac:dyDescent="0.3">
      <c r="A6449" s="1" t="s">
        <v>20127</v>
      </c>
      <c r="B6449" s="1" t="s">
        <v>20128</v>
      </c>
      <c r="C6449" s="1" t="s">
        <v>16502</v>
      </c>
      <c r="D6449" s="35" t="s">
        <v>16503</v>
      </c>
      <c r="E6449" s="36">
        <v>314364</v>
      </c>
      <c r="F6449" s="1" t="s">
        <v>7</v>
      </c>
    </row>
    <row r="6450" spans="1:6" x14ac:dyDescent="0.3">
      <c r="A6450" s="1" t="s">
        <v>20129</v>
      </c>
      <c r="B6450" s="1" t="s">
        <v>20130</v>
      </c>
      <c r="C6450" s="1" t="s">
        <v>20131</v>
      </c>
      <c r="D6450" s="35" t="s">
        <v>20132</v>
      </c>
      <c r="E6450" s="36">
        <v>399730</v>
      </c>
      <c r="F6450" s="1" t="s">
        <v>7</v>
      </c>
    </row>
    <row r="6451" spans="1:6" x14ac:dyDescent="0.3">
      <c r="A6451" s="1" t="s">
        <v>20133</v>
      </c>
      <c r="B6451" s="1" t="s">
        <v>20134</v>
      </c>
      <c r="C6451" s="1" t="s">
        <v>20135</v>
      </c>
      <c r="D6451" s="35" t="s">
        <v>20136</v>
      </c>
      <c r="E6451" s="36">
        <v>400000</v>
      </c>
      <c r="F6451" s="1" t="s">
        <v>7</v>
      </c>
    </row>
    <row r="6452" spans="1:6" x14ac:dyDescent="0.3">
      <c r="A6452" s="1" t="s">
        <v>20137</v>
      </c>
      <c r="B6452" s="1" t="s">
        <v>20138</v>
      </c>
      <c r="C6452" s="1" t="s">
        <v>20139</v>
      </c>
      <c r="D6452" s="35" t="s">
        <v>20140</v>
      </c>
      <c r="E6452" s="36">
        <v>330800</v>
      </c>
      <c r="F6452" s="1" t="s">
        <v>7</v>
      </c>
    </row>
    <row r="6453" spans="1:6" x14ac:dyDescent="0.3">
      <c r="A6453" s="1" t="s">
        <v>20141</v>
      </c>
      <c r="B6453" s="1" t="s">
        <v>20142</v>
      </c>
      <c r="C6453" s="1" t="s">
        <v>20143</v>
      </c>
      <c r="D6453" s="35" t="s">
        <v>20144</v>
      </c>
      <c r="E6453" s="36">
        <v>249716.66</v>
      </c>
      <c r="F6453" s="1" t="s">
        <v>7</v>
      </c>
    </row>
    <row r="6454" spans="1:6" x14ac:dyDescent="0.3">
      <c r="A6454" s="1" t="s">
        <v>20145</v>
      </c>
      <c r="B6454" s="1" t="s">
        <v>20146</v>
      </c>
      <c r="C6454" s="1" t="s">
        <v>20147</v>
      </c>
      <c r="D6454" s="35" t="s">
        <v>20148</v>
      </c>
      <c r="E6454" s="36">
        <v>102000</v>
      </c>
      <c r="F6454" s="1" t="s">
        <v>3</v>
      </c>
    </row>
    <row r="6455" spans="1:6" x14ac:dyDescent="0.3">
      <c r="A6455" s="1" t="s">
        <v>20149</v>
      </c>
      <c r="B6455" s="1" t="s">
        <v>20150</v>
      </c>
      <c r="C6455" s="1" t="s">
        <v>20151</v>
      </c>
      <c r="D6455" s="35" t="s">
        <v>20152</v>
      </c>
      <c r="E6455" s="36">
        <v>175737</v>
      </c>
      <c r="F6455" s="1" t="s">
        <v>7</v>
      </c>
    </row>
    <row r="6456" spans="1:6" x14ac:dyDescent="0.3">
      <c r="A6456" s="1" t="s">
        <v>20153</v>
      </c>
      <c r="B6456" s="1" t="s">
        <v>20154</v>
      </c>
      <c r="C6456" s="1" t="s">
        <v>17104</v>
      </c>
      <c r="D6456" s="35" t="s">
        <v>17105</v>
      </c>
      <c r="E6456" s="36">
        <v>403315</v>
      </c>
      <c r="F6456" s="1" t="s">
        <v>7</v>
      </c>
    </row>
    <row r="6457" spans="1:6" x14ac:dyDescent="0.3">
      <c r="A6457" s="1" t="s">
        <v>20155</v>
      </c>
      <c r="B6457" s="1" t="s">
        <v>20156</v>
      </c>
      <c r="C6457" s="1" t="s">
        <v>20157</v>
      </c>
      <c r="D6457" s="35" t="s">
        <v>20158</v>
      </c>
      <c r="E6457" s="36">
        <v>383778.4</v>
      </c>
      <c r="F6457" s="1" t="s">
        <v>7</v>
      </c>
    </row>
    <row r="6458" spans="1:6" x14ac:dyDescent="0.3">
      <c r="A6458" s="1" t="s">
        <v>20159</v>
      </c>
      <c r="B6458" s="1" t="s">
        <v>20160</v>
      </c>
      <c r="C6458" s="1" t="s">
        <v>17190</v>
      </c>
      <c r="D6458" s="35" t="s">
        <v>17191</v>
      </c>
      <c r="E6458" s="36">
        <v>368573.92</v>
      </c>
      <c r="F6458" s="1" t="s">
        <v>7</v>
      </c>
    </row>
    <row r="6459" spans="1:6" x14ac:dyDescent="0.3">
      <c r="A6459" s="1" t="s">
        <v>20161</v>
      </c>
      <c r="B6459" s="1" t="s">
        <v>20162</v>
      </c>
      <c r="C6459" s="1" t="s">
        <v>20163</v>
      </c>
      <c r="D6459" s="35" t="s">
        <v>20164</v>
      </c>
      <c r="E6459" s="36">
        <v>290919.64</v>
      </c>
      <c r="F6459" s="1" t="s">
        <v>7</v>
      </c>
    </row>
    <row r="6460" spans="1:6" x14ac:dyDescent="0.3">
      <c r="A6460" s="1" t="s">
        <v>20165</v>
      </c>
      <c r="B6460" s="1" t="s">
        <v>20166</v>
      </c>
      <c r="C6460" s="1" t="s">
        <v>20167</v>
      </c>
      <c r="D6460" s="35" t="s">
        <v>20168</v>
      </c>
      <c r="E6460" s="36">
        <v>172500</v>
      </c>
      <c r="F6460" s="1" t="s">
        <v>7</v>
      </c>
    </row>
    <row r="6461" spans="1:6" x14ac:dyDescent="0.3">
      <c r="A6461" s="1" t="s">
        <v>20169</v>
      </c>
      <c r="B6461" s="1" t="s">
        <v>20170</v>
      </c>
      <c r="C6461" s="1" t="s">
        <v>20171</v>
      </c>
      <c r="D6461" s="35" t="s">
        <v>20172</v>
      </c>
      <c r="E6461" s="36">
        <v>400000</v>
      </c>
      <c r="F6461" s="1" t="s">
        <v>7</v>
      </c>
    </row>
    <row r="6462" spans="1:6" x14ac:dyDescent="0.3">
      <c r="A6462" s="1" t="s">
        <v>20173</v>
      </c>
      <c r="B6462" s="1" t="s">
        <v>20174</v>
      </c>
      <c r="C6462" s="1" t="s">
        <v>20175</v>
      </c>
      <c r="D6462" s="35" t="s">
        <v>20176</v>
      </c>
      <c r="E6462" s="36">
        <v>332800</v>
      </c>
      <c r="F6462" s="1" t="s">
        <v>7</v>
      </c>
    </row>
    <row r="6463" spans="1:6" x14ac:dyDescent="0.3">
      <c r="A6463" s="1" t="s">
        <v>20177</v>
      </c>
      <c r="B6463" s="1" t="s">
        <v>20178</v>
      </c>
      <c r="C6463" s="1" t="s">
        <v>20179</v>
      </c>
      <c r="D6463" s="35" t="s">
        <v>20180</v>
      </c>
      <c r="E6463" s="36">
        <v>203400</v>
      </c>
      <c r="F6463" s="1" t="s">
        <v>438</v>
      </c>
    </row>
    <row r="6464" spans="1:6" x14ac:dyDescent="0.3">
      <c r="A6464" s="1" t="s">
        <v>20181</v>
      </c>
      <c r="B6464" s="1" t="s">
        <v>20182</v>
      </c>
      <c r="C6464" s="1" t="s">
        <v>20183</v>
      </c>
      <c r="D6464" s="35" t="s">
        <v>20184</v>
      </c>
      <c r="E6464" s="36">
        <v>266369.28000000003</v>
      </c>
      <c r="F6464" s="1" t="s">
        <v>7</v>
      </c>
    </row>
    <row r="6465" spans="1:6" x14ac:dyDescent="0.3">
      <c r="A6465" s="1" t="s">
        <v>20185</v>
      </c>
      <c r="B6465" s="1" t="s">
        <v>20186</v>
      </c>
      <c r="C6465" s="1" t="s">
        <v>20187</v>
      </c>
      <c r="D6465" s="35" t="s">
        <v>20188</v>
      </c>
      <c r="E6465" s="36">
        <v>126810.06</v>
      </c>
      <c r="F6465" s="1" t="s">
        <v>7</v>
      </c>
    </row>
    <row r="6466" spans="1:6" x14ac:dyDescent="0.3">
      <c r="A6466" s="1" t="s">
        <v>20189</v>
      </c>
      <c r="B6466" s="1" t="s">
        <v>20190</v>
      </c>
      <c r="C6466" s="1" t="s">
        <v>20191</v>
      </c>
      <c r="D6466" s="35" t="s">
        <v>20192</v>
      </c>
      <c r="E6466" s="36">
        <v>177944</v>
      </c>
      <c r="F6466" s="1" t="s">
        <v>7</v>
      </c>
    </row>
    <row r="6467" spans="1:6" x14ac:dyDescent="0.3">
      <c r="A6467" s="1" t="s">
        <v>20193</v>
      </c>
      <c r="B6467" s="1" t="s">
        <v>20194</v>
      </c>
      <c r="C6467" s="1" t="s">
        <v>16252</v>
      </c>
      <c r="D6467" s="35" t="s">
        <v>16253</v>
      </c>
      <c r="E6467" s="36">
        <v>1855623.33</v>
      </c>
      <c r="F6467" s="1" t="s">
        <v>7</v>
      </c>
    </row>
    <row r="6468" spans="1:6" x14ac:dyDescent="0.3">
      <c r="A6468" s="1" t="s">
        <v>20195</v>
      </c>
      <c r="B6468" s="1" t="s">
        <v>20196</v>
      </c>
      <c r="C6468" s="1" t="s">
        <v>20197</v>
      </c>
      <c r="D6468" s="35" t="s">
        <v>20198</v>
      </c>
      <c r="E6468" s="36">
        <v>438023</v>
      </c>
      <c r="F6468" s="1" t="s">
        <v>7</v>
      </c>
    </row>
    <row r="6469" spans="1:6" x14ac:dyDescent="0.3">
      <c r="A6469" s="1" t="s">
        <v>20199</v>
      </c>
      <c r="B6469" s="1" t="s">
        <v>20200</v>
      </c>
      <c r="C6469" s="1" t="s">
        <v>20201</v>
      </c>
      <c r="D6469" s="35" t="s">
        <v>20202</v>
      </c>
      <c r="E6469" s="36">
        <v>705917.33</v>
      </c>
      <c r="F6469" s="1" t="s">
        <v>7</v>
      </c>
    </row>
    <row r="6470" spans="1:6" x14ac:dyDescent="0.3">
      <c r="A6470" s="1" t="s">
        <v>20203</v>
      </c>
      <c r="B6470" s="1" t="s">
        <v>20204</v>
      </c>
      <c r="C6470" s="1" t="s">
        <v>20205</v>
      </c>
      <c r="D6470" s="35" t="s">
        <v>20206</v>
      </c>
      <c r="E6470" s="36">
        <v>387503</v>
      </c>
      <c r="F6470" s="1" t="s">
        <v>7</v>
      </c>
    </row>
    <row r="6471" spans="1:6" x14ac:dyDescent="0.3">
      <c r="A6471" s="1" t="s">
        <v>20207</v>
      </c>
      <c r="B6471" s="1" t="s">
        <v>20208</v>
      </c>
      <c r="C6471" s="1" t="s">
        <v>16646</v>
      </c>
      <c r="D6471" s="35" t="s">
        <v>16647</v>
      </c>
      <c r="E6471" s="36">
        <v>2222222.2200000002</v>
      </c>
      <c r="F6471" s="1" t="s">
        <v>438</v>
      </c>
    </row>
    <row r="6472" spans="1:6" x14ac:dyDescent="0.3">
      <c r="A6472" s="1" t="s">
        <v>20209</v>
      </c>
      <c r="B6472" s="1" t="s">
        <v>20210</v>
      </c>
      <c r="C6472" s="1" t="s">
        <v>17056</v>
      </c>
      <c r="D6472" s="35" t="s">
        <v>17057</v>
      </c>
      <c r="E6472" s="36">
        <v>1967713</v>
      </c>
      <c r="F6472" s="1" t="s">
        <v>7</v>
      </c>
    </row>
    <row r="6473" spans="1:6" x14ac:dyDescent="0.3">
      <c r="A6473" s="1" t="s">
        <v>20211</v>
      </c>
      <c r="B6473" s="1" t="s">
        <v>20212</v>
      </c>
      <c r="C6473" s="1" t="s">
        <v>17076</v>
      </c>
      <c r="D6473" s="35" t="s">
        <v>17077</v>
      </c>
      <c r="E6473" s="36">
        <v>2141304</v>
      </c>
      <c r="F6473" s="1" t="s">
        <v>7</v>
      </c>
    </row>
    <row r="6474" spans="1:6" x14ac:dyDescent="0.3">
      <c r="A6474" s="1" t="s">
        <v>20213</v>
      </c>
      <c r="B6474" s="1" t="s">
        <v>20214</v>
      </c>
      <c r="C6474" s="1" t="s">
        <v>20215</v>
      </c>
      <c r="D6474" s="35" t="s">
        <v>20216</v>
      </c>
      <c r="E6474" s="36">
        <v>416000</v>
      </c>
      <c r="F6474" s="1" t="s">
        <v>7</v>
      </c>
    </row>
    <row r="6475" spans="1:6" x14ac:dyDescent="0.3">
      <c r="A6475" s="1" t="s">
        <v>20217</v>
      </c>
      <c r="B6475" s="1" t="s">
        <v>20218</v>
      </c>
      <c r="C6475" s="1" t="s">
        <v>19333</v>
      </c>
      <c r="D6475" s="35" t="s">
        <v>19334</v>
      </c>
      <c r="E6475" s="36">
        <v>690000</v>
      </c>
      <c r="F6475" s="1" t="s">
        <v>7</v>
      </c>
    </row>
    <row r="6476" spans="1:6" x14ac:dyDescent="0.3">
      <c r="A6476" s="1" t="s">
        <v>20219</v>
      </c>
      <c r="B6476" s="1" t="s">
        <v>20220</v>
      </c>
      <c r="C6476" s="1" t="s">
        <v>20221</v>
      </c>
      <c r="D6476" s="35" t="s">
        <v>20222</v>
      </c>
      <c r="E6476" s="36">
        <v>220575</v>
      </c>
      <c r="F6476" s="1" t="s">
        <v>7</v>
      </c>
    </row>
    <row r="6477" spans="1:6" x14ac:dyDescent="0.3">
      <c r="A6477" s="1" t="s">
        <v>20223</v>
      </c>
      <c r="B6477" s="1" t="s">
        <v>20224</v>
      </c>
      <c r="C6477" s="1" t="s">
        <v>19257</v>
      </c>
      <c r="D6477" s="35" t="s">
        <v>19258</v>
      </c>
      <c r="E6477" s="36">
        <v>335823.33</v>
      </c>
      <c r="F6477" s="1" t="s">
        <v>7</v>
      </c>
    </row>
    <row r="6478" spans="1:6" x14ac:dyDescent="0.3">
      <c r="A6478" s="1" t="s">
        <v>20225</v>
      </c>
      <c r="B6478" s="1" t="s">
        <v>20226</v>
      </c>
      <c r="C6478" s="1" t="s">
        <v>20227</v>
      </c>
      <c r="D6478" s="35" t="s">
        <v>20228</v>
      </c>
      <c r="E6478" s="36">
        <v>266619</v>
      </c>
      <c r="F6478" s="1" t="s">
        <v>7</v>
      </c>
    </row>
    <row r="6479" spans="1:6" x14ac:dyDescent="0.3">
      <c r="A6479" s="1" t="s">
        <v>20229</v>
      </c>
      <c r="B6479" s="1" t="s">
        <v>20230</v>
      </c>
      <c r="C6479" s="1" t="s">
        <v>16494</v>
      </c>
      <c r="D6479" s="35" t="s">
        <v>16495</v>
      </c>
      <c r="E6479" s="36">
        <v>1349732</v>
      </c>
      <c r="F6479" s="1" t="s">
        <v>7</v>
      </c>
    </row>
    <row r="6480" spans="1:6" x14ac:dyDescent="0.3">
      <c r="A6480" s="1" t="s">
        <v>20231</v>
      </c>
      <c r="B6480" s="1" t="s">
        <v>20232</v>
      </c>
      <c r="C6480" s="1" t="s">
        <v>20233</v>
      </c>
      <c r="D6480" s="35" t="s">
        <v>20234</v>
      </c>
      <c r="E6480" s="36">
        <v>373133.33</v>
      </c>
      <c r="F6480" s="1" t="s">
        <v>7</v>
      </c>
    </row>
    <row r="6481" spans="1:6" x14ac:dyDescent="0.3">
      <c r="A6481" s="1" t="s">
        <v>20235</v>
      </c>
      <c r="B6481" s="1" t="s">
        <v>20236</v>
      </c>
      <c r="C6481" s="1" t="s">
        <v>16546</v>
      </c>
      <c r="D6481" s="35" t="s">
        <v>16547</v>
      </c>
      <c r="E6481" s="36">
        <v>1034400</v>
      </c>
      <c r="F6481" s="1" t="s">
        <v>7</v>
      </c>
    </row>
    <row r="6482" spans="1:6" x14ac:dyDescent="0.3">
      <c r="A6482" s="1" t="s">
        <v>20237</v>
      </c>
      <c r="B6482" s="1" t="s">
        <v>20238</v>
      </c>
      <c r="C6482" s="1" t="s">
        <v>16554</v>
      </c>
      <c r="D6482" s="35" t="s">
        <v>16555</v>
      </c>
      <c r="E6482" s="36">
        <v>539316</v>
      </c>
      <c r="F6482" s="1" t="s">
        <v>7</v>
      </c>
    </row>
    <row r="6483" spans="1:6" x14ac:dyDescent="0.3">
      <c r="A6483" s="1" t="s">
        <v>20239</v>
      </c>
      <c r="B6483" s="1" t="s">
        <v>20240</v>
      </c>
      <c r="C6483" s="1" t="s">
        <v>20241</v>
      </c>
      <c r="D6483" s="35" t="s">
        <v>20242</v>
      </c>
      <c r="E6483" s="36">
        <v>243725</v>
      </c>
      <c r="F6483" s="1" t="s">
        <v>7</v>
      </c>
    </row>
    <row r="6484" spans="1:6" x14ac:dyDescent="0.3">
      <c r="A6484" s="1" t="s">
        <v>20243</v>
      </c>
      <c r="B6484" s="1" t="s">
        <v>20244</v>
      </c>
      <c r="C6484" s="1" t="s">
        <v>9188</v>
      </c>
      <c r="D6484" s="35" t="s">
        <v>9189</v>
      </c>
      <c r="E6484" s="36">
        <v>1459457</v>
      </c>
      <c r="F6484" s="1" t="s">
        <v>7</v>
      </c>
    </row>
    <row r="6485" spans="1:6" x14ac:dyDescent="0.3">
      <c r="A6485" s="1" t="s">
        <v>20245</v>
      </c>
      <c r="B6485" s="1" t="s">
        <v>20246</v>
      </c>
      <c r="C6485" s="1" t="s">
        <v>16506</v>
      </c>
      <c r="D6485" s="35" t="s">
        <v>16507</v>
      </c>
      <c r="E6485" s="36">
        <v>1749900</v>
      </c>
      <c r="F6485" s="1" t="s">
        <v>7</v>
      </c>
    </row>
    <row r="6486" spans="1:6" x14ac:dyDescent="0.3">
      <c r="A6486" s="1" t="s">
        <v>20247</v>
      </c>
      <c r="B6486" s="1" t="s">
        <v>20248</v>
      </c>
      <c r="C6486" s="1" t="s">
        <v>17240</v>
      </c>
      <c r="D6486" s="35" t="s">
        <v>17241</v>
      </c>
      <c r="E6486" s="36">
        <v>1297000</v>
      </c>
      <c r="F6486" s="1" t="s">
        <v>7</v>
      </c>
    </row>
    <row r="6487" spans="1:6" x14ac:dyDescent="0.3">
      <c r="A6487" s="1" t="s">
        <v>20249</v>
      </c>
      <c r="B6487" s="1" t="s">
        <v>20250</v>
      </c>
      <c r="C6487" s="1" t="s">
        <v>20251</v>
      </c>
      <c r="D6487" s="35" t="s">
        <v>20252</v>
      </c>
      <c r="E6487" s="36">
        <v>758320</v>
      </c>
      <c r="F6487" s="1" t="s">
        <v>7</v>
      </c>
    </row>
    <row r="6488" spans="1:6" x14ac:dyDescent="0.3">
      <c r="A6488" s="1" t="s">
        <v>20253</v>
      </c>
      <c r="B6488" s="1" t="s">
        <v>17868</v>
      </c>
      <c r="C6488" s="1" t="s">
        <v>4047</v>
      </c>
      <c r="D6488" s="35" t="s">
        <v>4048</v>
      </c>
      <c r="E6488" s="36">
        <v>23040000</v>
      </c>
      <c r="F6488" s="1" t="s">
        <v>7</v>
      </c>
    </row>
    <row r="6489" spans="1:6" x14ac:dyDescent="0.3">
      <c r="A6489" s="1" t="s">
        <v>20254</v>
      </c>
      <c r="B6489" s="1" t="s">
        <v>17870</v>
      </c>
      <c r="C6489" s="1" t="s">
        <v>4047</v>
      </c>
      <c r="D6489" s="35" t="s">
        <v>4048</v>
      </c>
      <c r="E6489" s="36">
        <v>12960000</v>
      </c>
      <c r="F6489" s="1" t="s">
        <v>7</v>
      </c>
    </row>
    <row r="6490" spans="1:6" x14ac:dyDescent="0.3">
      <c r="A6490" s="1" t="s">
        <v>20255</v>
      </c>
      <c r="B6490" s="1" t="s">
        <v>20256</v>
      </c>
      <c r="C6490" s="1" t="s">
        <v>20257</v>
      </c>
      <c r="D6490" s="35" t="s">
        <v>20258</v>
      </c>
      <c r="E6490" s="36">
        <v>219448.67</v>
      </c>
      <c r="F6490" s="1" t="s">
        <v>7</v>
      </c>
    </row>
    <row r="6491" spans="1:6" x14ac:dyDescent="0.3">
      <c r="A6491" s="1" t="s">
        <v>20259</v>
      </c>
      <c r="B6491" s="1" t="s">
        <v>20260</v>
      </c>
      <c r="C6491" s="1" t="s">
        <v>18591</v>
      </c>
      <c r="D6491" s="35" t="s">
        <v>18592</v>
      </c>
      <c r="E6491" s="36">
        <v>399033.33</v>
      </c>
      <c r="F6491" s="1" t="s">
        <v>7</v>
      </c>
    </row>
    <row r="6492" spans="1:6" x14ac:dyDescent="0.3">
      <c r="A6492" s="1" t="s">
        <v>20261</v>
      </c>
      <c r="B6492" s="1" t="s">
        <v>20262</v>
      </c>
      <c r="C6492" s="1" t="s">
        <v>17787</v>
      </c>
      <c r="D6492" s="35" t="s">
        <v>17788</v>
      </c>
      <c r="E6492" s="36">
        <v>124438.25</v>
      </c>
      <c r="F6492" s="1" t="s">
        <v>7</v>
      </c>
    </row>
    <row r="6493" spans="1:6" x14ac:dyDescent="0.3">
      <c r="A6493" s="1" t="s">
        <v>20263</v>
      </c>
      <c r="B6493" s="1" t="s">
        <v>20264</v>
      </c>
      <c r="C6493" s="1" t="s">
        <v>19975</v>
      </c>
      <c r="D6493" s="35" t="s">
        <v>19976</v>
      </c>
      <c r="E6493" s="36">
        <v>245495</v>
      </c>
      <c r="F6493" s="1" t="s">
        <v>7</v>
      </c>
    </row>
    <row r="6494" spans="1:6" x14ac:dyDescent="0.3">
      <c r="A6494" s="1" t="s">
        <v>20265</v>
      </c>
      <c r="B6494" s="1" t="s">
        <v>20266</v>
      </c>
      <c r="C6494" s="1" t="s">
        <v>9221</v>
      </c>
      <c r="D6494" s="35" t="s">
        <v>9222</v>
      </c>
      <c r="E6494" s="36">
        <v>434308.33</v>
      </c>
      <c r="F6494" s="1" t="s">
        <v>7</v>
      </c>
    </row>
    <row r="6495" spans="1:6" x14ac:dyDescent="0.3">
      <c r="A6495" s="1" t="s">
        <v>20267</v>
      </c>
      <c r="B6495" s="1" t="s">
        <v>20268</v>
      </c>
      <c r="C6495" s="1" t="s">
        <v>20269</v>
      </c>
      <c r="D6495" s="35" t="s">
        <v>20270</v>
      </c>
      <c r="E6495" s="36">
        <v>1378900</v>
      </c>
      <c r="F6495" s="1" t="s">
        <v>7</v>
      </c>
    </row>
    <row r="6496" spans="1:6" x14ac:dyDescent="0.3">
      <c r="A6496" s="1" t="s">
        <v>20271</v>
      </c>
      <c r="B6496" s="1" t="s">
        <v>20272</v>
      </c>
      <c r="C6496" s="1" t="s">
        <v>20273</v>
      </c>
      <c r="D6496" s="35" t="s">
        <v>20274</v>
      </c>
      <c r="E6496" s="36">
        <v>1510000</v>
      </c>
      <c r="F6496" s="1" t="s">
        <v>7</v>
      </c>
    </row>
    <row r="6497" spans="1:6" x14ac:dyDescent="0.3">
      <c r="A6497" s="1" t="s">
        <v>20275</v>
      </c>
      <c r="B6497" s="1" t="s">
        <v>20276</v>
      </c>
      <c r="C6497" s="1" t="s">
        <v>17966</v>
      </c>
      <c r="D6497" s="35" t="s">
        <v>17967</v>
      </c>
      <c r="E6497" s="36">
        <v>286620</v>
      </c>
      <c r="F6497" s="1" t="s">
        <v>7</v>
      </c>
    </row>
    <row r="6498" spans="1:6" x14ac:dyDescent="0.3">
      <c r="A6498" s="1" t="s">
        <v>20277</v>
      </c>
      <c r="B6498" s="1" t="s">
        <v>20278</v>
      </c>
      <c r="C6498" s="1" t="s">
        <v>20279</v>
      </c>
      <c r="D6498" s="35" t="s">
        <v>20280</v>
      </c>
      <c r="E6498" s="36">
        <v>815576.67</v>
      </c>
      <c r="F6498" s="1" t="s">
        <v>7</v>
      </c>
    </row>
    <row r="6499" spans="1:6" x14ac:dyDescent="0.3">
      <c r="A6499" s="1" t="s">
        <v>20281</v>
      </c>
      <c r="B6499" s="1" t="s">
        <v>20282</v>
      </c>
      <c r="C6499" s="1" t="s">
        <v>16760</v>
      </c>
      <c r="D6499" s="35" t="s">
        <v>16761</v>
      </c>
      <c r="E6499" s="36">
        <v>1293300</v>
      </c>
      <c r="F6499" s="1" t="s">
        <v>7</v>
      </c>
    </row>
    <row r="6500" spans="1:6" x14ac:dyDescent="0.3">
      <c r="A6500" s="1" t="s">
        <v>20283</v>
      </c>
      <c r="B6500" s="1" t="s">
        <v>20284</v>
      </c>
      <c r="C6500" s="1" t="s">
        <v>9287</v>
      </c>
      <c r="D6500" s="35" t="s">
        <v>9288</v>
      </c>
      <c r="E6500" s="36">
        <v>345966.67</v>
      </c>
      <c r="F6500" s="1" t="s">
        <v>7</v>
      </c>
    </row>
    <row r="6501" spans="1:6" x14ac:dyDescent="0.3">
      <c r="A6501" s="1" t="s">
        <v>20285</v>
      </c>
      <c r="B6501" s="1" t="s">
        <v>20286</v>
      </c>
      <c r="C6501" s="1" t="s">
        <v>17438</v>
      </c>
      <c r="D6501" s="35" t="s">
        <v>17439</v>
      </c>
      <c r="E6501" s="36">
        <v>1810600</v>
      </c>
      <c r="F6501" s="1" t="s">
        <v>28</v>
      </c>
    </row>
    <row r="6502" spans="1:6" x14ac:dyDescent="0.3">
      <c r="A6502" s="1" t="s">
        <v>20287</v>
      </c>
      <c r="B6502" s="1" t="s">
        <v>20288</v>
      </c>
      <c r="C6502" s="1" t="s">
        <v>9477</v>
      </c>
      <c r="D6502" s="35" t="s">
        <v>9478</v>
      </c>
      <c r="E6502" s="36">
        <v>244365</v>
      </c>
      <c r="F6502" s="1" t="s">
        <v>7</v>
      </c>
    </row>
    <row r="6503" spans="1:6" x14ac:dyDescent="0.3">
      <c r="A6503" s="1" t="s">
        <v>20289</v>
      </c>
      <c r="B6503" s="1" t="s">
        <v>20290</v>
      </c>
      <c r="C6503" s="1" t="s">
        <v>20291</v>
      </c>
      <c r="D6503" s="35" t="s">
        <v>20292</v>
      </c>
      <c r="E6503" s="36">
        <v>224500</v>
      </c>
      <c r="F6503" s="1" t="s">
        <v>7</v>
      </c>
    </row>
    <row r="6504" spans="1:6" x14ac:dyDescent="0.3">
      <c r="A6504" s="1" t="s">
        <v>20293</v>
      </c>
      <c r="B6504" s="1" t="s">
        <v>20294</v>
      </c>
      <c r="C6504" s="1" t="s">
        <v>20295</v>
      </c>
      <c r="D6504" s="35" t="s">
        <v>20296</v>
      </c>
      <c r="E6504" s="36">
        <v>212852</v>
      </c>
      <c r="F6504" s="1" t="s">
        <v>7</v>
      </c>
    </row>
    <row r="6505" spans="1:6" x14ac:dyDescent="0.3">
      <c r="A6505" s="1" t="s">
        <v>20297</v>
      </c>
      <c r="B6505" s="1" t="s">
        <v>20298</v>
      </c>
      <c r="C6505" s="1" t="s">
        <v>20299</v>
      </c>
      <c r="D6505" s="35" t="s">
        <v>20300</v>
      </c>
      <c r="E6505" s="36">
        <v>2086770</v>
      </c>
      <c r="F6505" s="1" t="s">
        <v>7</v>
      </c>
    </row>
    <row r="6506" spans="1:6" x14ac:dyDescent="0.3">
      <c r="A6506" s="1" t="s">
        <v>20301</v>
      </c>
      <c r="B6506" s="1" t="s">
        <v>20302</v>
      </c>
      <c r="C6506" s="1" t="s">
        <v>20303</v>
      </c>
      <c r="D6506" s="35" t="s">
        <v>20304</v>
      </c>
      <c r="E6506" s="36">
        <v>677803.34</v>
      </c>
      <c r="F6506" s="1" t="s">
        <v>7</v>
      </c>
    </row>
    <row r="6507" spans="1:6" x14ac:dyDescent="0.3">
      <c r="A6507" s="1" t="s">
        <v>20305</v>
      </c>
      <c r="B6507" s="1" t="s">
        <v>20306</v>
      </c>
      <c r="C6507" s="1" t="s">
        <v>20307</v>
      </c>
      <c r="D6507" s="35" t="s">
        <v>20308</v>
      </c>
      <c r="E6507" s="36">
        <v>1683913.67</v>
      </c>
      <c r="F6507" s="1" t="s">
        <v>7</v>
      </c>
    </row>
    <row r="6508" spans="1:6" x14ac:dyDescent="0.3">
      <c r="A6508" s="1" t="s">
        <v>20309</v>
      </c>
      <c r="B6508" s="1" t="s">
        <v>20310</v>
      </c>
      <c r="C6508" s="1" t="s">
        <v>20311</v>
      </c>
      <c r="D6508" s="35" t="s">
        <v>20312</v>
      </c>
      <c r="E6508" s="36">
        <v>117495.54</v>
      </c>
      <c r="F6508" s="1" t="s">
        <v>7</v>
      </c>
    </row>
    <row r="6509" spans="1:6" x14ac:dyDescent="0.3">
      <c r="A6509" s="1" t="s">
        <v>20313</v>
      </c>
      <c r="B6509" s="1" t="s">
        <v>20314</v>
      </c>
      <c r="C6509" s="1" t="s">
        <v>20315</v>
      </c>
      <c r="D6509" s="35" t="s">
        <v>20316</v>
      </c>
      <c r="E6509" s="36">
        <v>48495</v>
      </c>
      <c r="F6509" s="1" t="s">
        <v>7</v>
      </c>
    </row>
    <row r="6510" spans="1:6" x14ac:dyDescent="0.3">
      <c r="A6510" s="1" t="s">
        <v>20317</v>
      </c>
      <c r="B6510" s="1" t="s">
        <v>20318</v>
      </c>
      <c r="C6510" s="1" t="s">
        <v>16554</v>
      </c>
      <c r="D6510" s="35" t="s">
        <v>16555</v>
      </c>
      <c r="E6510" s="36">
        <v>96985.600000000006</v>
      </c>
      <c r="F6510" s="1" t="s">
        <v>7</v>
      </c>
    </row>
    <row r="6511" spans="1:6" x14ac:dyDescent="0.3">
      <c r="A6511" s="1" t="s">
        <v>20319</v>
      </c>
      <c r="B6511" s="1" t="s">
        <v>20320</v>
      </c>
      <c r="C6511" s="1" t="s">
        <v>16252</v>
      </c>
      <c r="D6511" s="35" t="s">
        <v>16253</v>
      </c>
      <c r="E6511" s="36">
        <v>16968</v>
      </c>
      <c r="F6511" s="1" t="s">
        <v>7</v>
      </c>
    </row>
    <row r="6512" spans="1:6" x14ac:dyDescent="0.3">
      <c r="A6512" s="1" t="s">
        <v>20321</v>
      </c>
      <c r="B6512" s="1" t="s">
        <v>20322</v>
      </c>
      <c r="C6512" s="1" t="s">
        <v>20323</v>
      </c>
      <c r="D6512" s="35" t="s">
        <v>20324</v>
      </c>
      <c r="E6512" s="36">
        <v>71252</v>
      </c>
      <c r="F6512" s="1" t="s">
        <v>7</v>
      </c>
    </row>
    <row r="6513" spans="1:6" x14ac:dyDescent="0.3">
      <c r="A6513" s="1" t="s">
        <v>20325</v>
      </c>
      <c r="B6513" s="1" t="s">
        <v>20326</v>
      </c>
      <c r="C6513" s="1" t="s">
        <v>20327</v>
      </c>
      <c r="D6513" s="35" t="s">
        <v>20328</v>
      </c>
      <c r="E6513" s="36">
        <v>142616.12</v>
      </c>
      <c r="F6513" s="1" t="s">
        <v>7</v>
      </c>
    </row>
    <row r="6514" spans="1:6" x14ac:dyDescent="0.3">
      <c r="A6514" s="1" t="s">
        <v>20329</v>
      </c>
      <c r="B6514" s="1" t="s">
        <v>20330</v>
      </c>
      <c r="C6514" s="1" t="s">
        <v>16398</v>
      </c>
      <c r="D6514" s="35" t="s">
        <v>16399</v>
      </c>
      <c r="E6514" s="36">
        <v>95710.67</v>
      </c>
      <c r="F6514" s="1" t="s">
        <v>7</v>
      </c>
    </row>
    <row r="6515" spans="1:6" x14ac:dyDescent="0.3">
      <c r="A6515" s="1" t="s">
        <v>20331</v>
      </c>
      <c r="B6515" s="1" t="s">
        <v>20332</v>
      </c>
      <c r="C6515" s="1" t="s">
        <v>20333</v>
      </c>
      <c r="D6515" s="35" t="s">
        <v>20334</v>
      </c>
      <c r="E6515" s="36">
        <v>11324</v>
      </c>
      <c r="F6515" s="1" t="s">
        <v>7</v>
      </c>
    </row>
    <row r="6516" spans="1:6" x14ac:dyDescent="0.3">
      <c r="A6516" s="1" t="s">
        <v>20335</v>
      </c>
      <c r="B6516" s="1" t="s">
        <v>20336</v>
      </c>
      <c r="C6516" s="1" t="s">
        <v>20337</v>
      </c>
      <c r="D6516" s="35" t="s">
        <v>20338</v>
      </c>
      <c r="E6516" s="36">
        <v>66768</v>
      </c>
      <c r="F6516" s="1" t="s">
        <v>7</v>
      </c>
    </row>
    <row r="6517" spans="1:6" x14ac:dyDescent="0.3">
      <c r="A6517" s="1" t="s">
        <v>20339</v>
      </c>
      <c r="B6517" s="1" t="s">
        <v>20340</v>
      </c>
      <c r="C6517" s="1" t="s">
        <v>20341</v>
      </c>
      <c r="D6517" s="35" t="s">
        <v>20342</v>
      </c>
      <c r="E6517" s="36">
        <v>93893.26</v>
      </c>
      <c r="F6517" s="1" t="s">
        <v>7</v>
      </c>
    </row>
    <row r="6518" spans="1:6" x14ac:dyDescent="0.3">
      <c r="A6518" s="1" t="s">
        <v>20343</v>
      </c>
      <c r="B6518" s="1" t="s">
        <v>20344</v>
      </c>
      <c r="C6518" s="1" t="s">
        <v>20345</v>
      </c>
      <c r="D6518" s="35" t="s">
        <v>20346</v>
      </c>
      <c r="E6518" s="36">
        <v>97322</v>
      </c>
      <c r="F6518" s="1" t="s">
        <v>7</v>
      </c>
    </row>
    <row r="6519" spans="1:6" x14ac:dyDescent="0.3">
      <c r="A6519" s="1" t="s">
        <v>20347</v>
      </c>
      <c r="B6519" s="1" t="s">
        <v>20348</v>
      </c>
      <c r="C6519" s="1" t="s">
        <v>20349</v>
      </c>
      <c r="D6519" s="35" t="s">
        <v>20350</v>
      </c>
      <c r="E6519" s="36">
        <v>1616616.67</v>
      </c>
      <c r="F6519" s="1" t="s">
        <v>7</v>
      </c>
    </row>
    <row r="6520" spans="1:6" x14ac:dyDescent="0.3">
      <c r="A6520" s="1" t="s">
        <v>20351</v>
      </c>
      <c r="B6520" s="1" t="s">
        <v>20352</v>
      </c>
      <c r="C6520" s="1" t="s">
        <v>20353</v>
      </c>
      <c r="D6520" s="35" t="s">
        <v>20354</v>
      </c>
      <c r="E6520" s="36">
        <v>279021</v>
      </c>
      <c r="F6520" s="1" t="s">
        <v>7</v>
      </c>
    </row>
    <row r="6521" spans="1:6" x14ac:dyDescent="0.3">
      <c r="A6521" s="1" t="s">
        <v>20355</v>
      </c>
      <c r="B6521" s="1" t="s">
        <v>20356</v>
      </c>
      <c r="C6521" s="1" t="s">
        <v>20357</v>
      </c>
      <c r="D6521" s="35" t="s">
        <v>20358</v>
      </c>
      <c r="E6521" s="36">
        <v>639743.31999999995</v>
      </c>
      <c r="F6521" s="1" t="s">
        <v>7</v>
      </c>
    </row>
    <row r="6522" spans="1:6" x14ac:dyDescent="0.3">
      <c r="A6522" s="1" t="s">
        <v>20359</v>
      </c>
      <c r="B6522" s="1" t="s">
        <v>20360</v>
      </c>
      <c r="C6522" s="1" t="s">
        <v>9237</v>
      </c>
      <c r="D6522" s="35" t="s">
        <v>9238</v>
      </c>
      <c r="E6522" s="36">
        <v>293432</v>
      </c>
      <c r="F6522" s="1" t="s">
        <v>7</v>
      </c>
    </row>
    <row r="6523" spans="1:6" x14ac:dyDescent="0.3">
      <c r="A6523" s="1" t="s">
        <v>20361</v>
      </c>
      <c r="B6523" s="1" t="s">
        <v>20362</v>
      </c>
      <c r="C6523" s="1" t="s">
        <v>20363</v>
      </c>
      <c r="D6523" s="35" t="s">
        <v>20364</v>
      </c>
      <c r="E6523" s="36">
        <v>147063.67000000001</v>
      </c>
      <c r="F6523" s="1" t="s">
        <v>7</v>
      </c>
    </row>
    <row r="6524" spans="1:6" x14ac:dyDescent="0.3">
      <c r="A6524" s="1" t="s">
        <v>20365</v>
      </c>
      <c r="B6524" s="1" t="s">
        <v>20366</v>
      </c>
      <c r="C6524" s="1" t="s">
        <v>517</v>
      </c>
      <c r="D6524" s="35" t="s">
        <v>518</v>
      </c>
      <c r="E6524" s="36">
        <v>975000</v>
      </c>
      <c r="F6524" s="1" t="s">
        <v>7</v>
      </c>
    </row>
    <row r="6525" spans="1:6" x14ac:dyDescent="0.3">
      <c r="A6525" s="1" t="s">
        <v>20367</v>
      </c>
      <c r="B6525" s="1" t="s">
        <v>20368</v>
      </c>
      <c r="C6525" s="1" t="s">
        <v>20369</v>
      </c>
      <c r="D6525" s="35" t="s">
        <v>20370</v>
      </c>
      <c r="E6525" s="36">
        <v>402466.67</v>
      </c>
      <c r="F6525" s="1" t="s">
        <v>7</v>
      </c>
    </row>
    <row r="6526" spans="1:6" x14ac:dyDescent="0.3">
      <c r="A6526" s="1" t="s">
        <v>20371</v>
      </c>
      <c r="B6526" s="1" t="s">
        <v>20372</v>
      </c>
      <c r="C6526" s="1" t="s">
        <v>16746</v>
      </c>
      <c r="D6526" s="35" t="s">
        <v>16747</v>
      </c>
      <c r="E6526" s="36">
        <v>829000</v>
      </c>
      <c r="F6526" s="1" t="s">
        <v>7</v>
      </c>
    </row>
    <row r="6527" spans="1:6" x14ac:dyDescent="0.3">
      <c r="A6527" s="1" t="s">
        <v>20373</v>
      </c>
      <c r="B6527" s="1" t="s">
        <v>20374</v>
      </c>
      <c r="C6527" s="1" t="s">
        <v>20375</v>
      </c>
      <c r="D6527" s="35" t="s">
        <v>20376</v>
      </c>
      <c r="E6527" s="36">
        <v>315050</v>
      </c>
      <c r="F6527" s="1" t="s">
        <v>7</v>
      </c>
    </row>
    <row r="6528" spans="1:6" x14ac:dyDescent="0.3">
      <c r="A6528" s="1" t="s">
        <v>20377</v>
      </c>
      <c r="B6528" s="1" t="s">
        <v>20378</v>
      </c>
      <c r="C6528" s="1" t="s">
        <v>20379</v>
      </c>
      <c r="D6528" s="35" t="s">
        <v>20380</v>
      </c>
      <c r="E6528" s="36">
        <v>33914.78</v>
      </c>
      <c r="F6528" s="1" t="s">
        <v>7</v>
      </c>
    </row>
    <row r="6529" spans="1:6" x14ac:dyDescent="0.3">
      <c r="A6529" s="1" t="s">
        <v>20381</v>
      </c>
      <c r="B6529" s="1" t="s">
        <v>20382</v>
      </c>
      <c r="C6529" s="1" t="s">
        <v>20383</v>
      </c>
      <c r="D6529" s="35" t="s">
        <v>20384</v>
      </c>
      <c r="E6529" s="36">
        <v>995000</v>
      </c>
      <c r="F6529" s="1" t="s">
        <v>7</v>
      </c>
    </row>
    <row r="6530" spans="1:6" x14ac:dyDescent="0.3">
      <c r="A6530" s="1" t="s">
        <v>20385</v>
      </c>
      <c r="B6530" s="1" t="s">
        <v>20386</v>
      </c>
      <c r="C6530" s="1" t="s">
        <v>20387</v>
      </c>
      <c r="D6530" s="35" t="s">
        <v>20388</v>
      </c>
      <c r="E6530" s="36">
        <v>305655</v>
      </c>
      <c r="F6530" s="1" t="s">
        <v>7</v>
      </c>
    </row>
    <row r="6531" spans="1:6" x14ac:dyDescent="0.3">
      <c r="A6531" s="1" t="s">
        <v>20389</v>
      </c>
      <c r="B6531" s="1" t="s">
        <v>20390</v>
      </c>
      <c r="C6531" s="1" t="s">
        <v>20391</v>
      </c>
      <c r="D6531" s="35" t="s">
        <v>20392</v>
      </c>
      <c r="E6531" s="36">
        <v>1447212</v>
      </c>
      <c r="F6531" s="1" t="s">
        <v>46</v>
      </c>
    </row>
    <row r="6532" spans="1:6" x14ac:dyDescent="0.3">
      <c r="A6532" s="1" t="s">
        <v>20393</v>
      </c>
      <c r="B6532" s="1" t="s">
        <v>20394</v>
      </c>
      <c r="C6532" s="1" t="s">
        <v>18116</v>
      </c>
      <c r="D6532" s="35" t="s">
        <v>18117</v>
      </c>
      <c r="E6532" s="36">
        <v>2139410.9900000002</v>
      </c>
      <c r="F6532" s="1" t="s">
        <v>7</v>
      </c>
    </row>
    <row r="6533" spans="1:6" x14ac:dyDescent="0.3">
      <c r="A6533" s="1" t="s">
        <v>20395</v>
      </c>
      <c r="B6533" s="1" t="s">
        <v>20396</v>
      </c>
      <c r="C6533" s="1" t="s">
        <v>20397</v>
      </c>
      <c r="D6533" s="35" t="s">
        <v>20398</v>
      </c>
      <c r="E6533" s="36">
        <v>1971860.67</v>
      </c>
      <c r="F6533" s="1" t="s">
        <v>7</v>
      </c>
    </row>
    <row r="6534" spans="1:6" x14ac:dyDescent="0.3">
      <c r="A6534" s="1" t="s">
        <v>20399</v>
      </c>
      <c r="B6534" s="1" t="s">
        <v>20400</v>
      </c>
      <c r="C6534" s="1" t="s">
        <v>20401</v>
      </c>
      <c r="D6534" s="35" t="s">
        <v>20402</v>
      </c>
      <c r="E6534" s="36">
        <v>1474100</v>
      </c>
      <c r="F6534" s="1" t="s">
        <v>7</v>
      </c>
    </row>
    <row r="6535" spans="1:6" x14ac:dyDescent="0.3">
      <c r="A6535" s="1" t="s">
        <v>20403</v>
      </c>
      <c r="B6535" s="1" t="s">
        <v>20404</v>
      </c>
      <c r="C6535" s="1" t="s">
        <v>16506</v>
      </c>
      <c r="D6535" s="35" t="s">
        <v>16507</v>
      </c>
      <c r="E6535" s="36">
        <v>1745000</v>
      </c>
      <c r="F6535" s="1" t="s">
        <v>7</v>
      </c>
    </row>
    <row r="6536" spans="1:6" x14ac:dyDescent="0.3">
      <c r="A6536" s="1" t="s">
        <v>20405</v>
      </c>
      <c r="B6536" s="1" t="s">
        <v>20406</v>
      </c>
      <c r="C6536" s="1" t="s">
        <v>20407</v>
      </c>
      <c r="D6536" s="35" t="s">
        <v>20408</v>
      </c>
      <c r="E6536" s="36">
        <v>1884000</v>
      </c>
      <c r="F6536" s="1" t="s">
        <v>7</v>
      </c>
    </row>
    <row r="6537" spans="1:6" x14ac:dyDescent="0.3">
      <c r="A6537" s="1" t="s">
        <v>20409</v>
      </c>
      <c r="B6537" s="1" t="s">
        <v>20410</v>
      </c>
      <c r="C6537" s="1" t="s">
        <v>19193</v>
      </c>
      <c r="D6537" s="35" t="s">
        <v>19194</v>
      </c>
      <c r="E6537" s="36">
        <v>27806.83</v>
      </c>
      <c r="F6537" s="1" t="s">
        <v>7</v>
      </c>
    </row>
    <row r="6538" spans="1:6" x14ac:dyDescent="0.3">
      <c r="A6538" s="1" t="s">
        <v>20411</v>
      </c>
      <c r="B6538" s="1" t="s">
        <v>20412</v>
      </c>
      <c r="C6538" s="1" t="s">
        <v>20413</v>
      </c>
      <c r="D6538" s="35" t="s">
        <v>20414</v>
      </c>
      <c r="E6538" s="36">
        <v>1400500</v>
      </c>
      <c r="F6538" s="1" t="s">
        <v>7</v>
      </c>
    </row>
    <row r="6539" spans="1:6" x14ac:dyDescent="0.3">
      <c r="A6539" s="1" t="s">
        <v>20415</v>
      </c>
      <c r="B6539" s="1" t="s">
        <v>20416</v>
      </c>
      <c r="C6539" s="1" t="s">
        <v>9359</v>
      </c>
      <c r="D6539" s="35" t="s">
        <v>9360</v>
      </c>
      <c r="E6539" s="36">
        <v>383487.66</v>
      </c>
      <c r="F6539" s="1" t="s">
        <v>7</v>
      </c>
    </row>
    <row r="6540" spans="1:6" x14ac:dyDescent="0.3">
      <c r="A6540" s="1" t="s">
        <v>20417</v>
      </c>
      <c r="B6540" s="1" t="s">
        <v>20418</v>
      </c>
      <c r="C6540" s="1" t="s">
        <v>20419</v>
      </c>
      <c r="D6540" s="35" t="s">
        <v>20420</v>
      </c>
      <c r="E6540" s="36">
        <v>475500</v>
      </c>
      <c r="F6540" s="1" t="s">
        <v>7</v>
      </c>
    </row>
    <row r="6541" spans="1:6" x14ac:dyDescent="0.3">
      <c r="A6541" s="1" t="s">
        <v>20421</v>
      </c>
      <c r="B6541" s="1" t="s">
        <v>20422</v>
      </c>
      <c r="C6541" s="1" t="s">
        <v>18076</v>
      </c>
      <c r="D6541" s="35" t="s">
        <v>18077</v>
      </c>
      <c r="E6541" s="36">
        <v>255770</v>
      </c>
      <c r="F6541" s="1" t="s">
        <v>7</v>
      </c>
    </row>
    <row r="6542" spans="1:6" x14ac:dyDescent="0.3">
      <c r="A6542" s="1" t="s">
        <v>20423</v>
      </c>
      <c r="B6542" s="1" t="s">
        <v>20424</v>
      </c>
      <c r="C6542" s="1" t="s">
        <v>20425</v>
      </c>
      <c r="D6542" s="35" t="s">
        <v>20426</v>
      </c>
      <c r="E6542" s="36">
        <v>949817.5</v>
      </c>
      <c r="F6542" s="1" t="s">
        <v>7</v>
      </c>
    </row>
    <row r="6543" spans="1:6" x14ac:dyDescent="0.3">
      <c r="A6543" s="1" t="s">
        <v>20427</v>
      </c>
      <c r="B6543" s="1" t="s">
        <v>20428</v>
      </c>
      <c r="C6543" s="1" t="s">
        <v>17222</v>
      </c>
      <c r="D6543" s="35" t="s">
        <v>17223</v>
      </c>
      <c r="E6543" s="36">
        <v>1773735.25</v>
      </c>
      <c r="F6543" s="1" t="s">
        <v>7</v>
      </c>
    </row>
    <row r="6544" spans="1:6" x14ac:dyDescent="0.3">
      <c r="A6544" s="1" t="s">
        <v>20429</v>
      </c>
      <c r="B6544" s="1" t="s">
        <v>20430</v>
      </c>
      <c r="C6544" s="1" t="s">
        <v>20431</v>
      </c>
      <c r="D6544" s="35" t="s">
        <v>20432</v>
      </c>
      <c r="E6544" s="36">
        <v>1400000</v>
      </c>
      <c r="F6544" s="1" t="s">
        <v>7</v>
      </c>
    </row>
    <row r="6545" spans="1:6" x14ac:dyDescent="0.3">
      <c r="A6545" s="1" t="s">
        <v>20433</v>
      </c>
      <c r="B6545" s="1" t="s">
        <v>20434</v>
      </c>
      <c r="C6545" s="1" t="s">
        <v>20435</v>
      </c>
      <c r="D6545" s="35" t="s">
        <v>20436</v>
      </c>
      <c r="E6545" s="36">
        <v>31231.4</v>
      </c>
      <c r="F6545" s="1" t="s">
        <v>7</v>
      </c>
    </row>
    <row r="6546" spans="1:6" x14ac:dyDescent="0.3">
      <c r="A6546" s="1" t="s">
        <v>20437</v>
      </c>
      <c r="B6546" s="1" t="s">
        <v>20438</v>
      </c>
      <c r="C6546" s="1" t="s">
        <v>20439</v>
      </c>
      <c r="D6546" s="35" t="s">
        <v>20440</v>
      </c>
      <c r="E6546" s="36">
        <v>433730</v>
      </c>
      <c r="F6546" s="1" t="s">
        <v>7</v>
      </c>
    </row>
    <row r="6547" spans="1:6" x14ac:dyDescent="0.3">
      <c r="A6547" s="1" t="s">
        <v>20441</v>
      </c>
      <c r="B6547" s="1" t="s">
        <v>20442</v>
      </c>
      <c r="C6547" s="1" t="s">
        <v>20443</v>
      </c>
      <c r="D6547" s="35" t="s">
        <v>20444</v>
      </c>
      <c r="E6547" s="36">
        <v>312705.34000000003</v>
      </c>
      <c r="F6547" s="1" t="s">
        <v>7</v>
      </c>
    </row>
    <row r="6548" spans="1:6" x14ac:dyDescent="0.3">
      <c r="A6548" s="1" t="s">
        <v>20445</v>
      </c>
      <c r="B6548" s="1" t="s">
        <v>20446</v>
      </c>
      <c r="C6548" s="1" t="s">
        <v>20447</v>
      </c>
      <c r="D6548" s="35" t="s">
        <v>20448</v>
      </c>
      <c r="E6548" s="36">
        <v>1782000</v>
      </c>
      <c r="F6548" s="1" t="s">
        <v>46</v>
      </c>
    </row>
    <row r="6549" spans="1:6" x14ac:dyDescent="0.3">
      <c r="A6549" s="1" t="s">
        <v>20449</v>
      </c>
      <c r="B6549" s="1" t="s">
        <v>20450</v>
      </c>
      <c r="C6549" s="1" t="s">
        <v>20451</v>
      </c>
      <c r="D6549" s="35" t="s">
        <v>20452</v>
      </c>
      <c r="E6549" s="36">
        <v>40376.19</v>
      </c>
      <c r="F6549" s="1" t="s">
        <v>28</v>
      </c>
    </row>
    <row r="6550" spans="1:6" x14ac:dyDescent="0.3">
      <c r="A6550" s="1" t="s">
        <v>20453</v>
      </c>
      <c r="B6550" s="1" t="s">
        <v>20454</v>
      </c>
      <c r="C6550" s="1" t="s">
        <v>20273</v>
      </c>
      <c r="D6550" s="35" t="s">
        <v>20274</v>
      </c>
      <c r="E6550" s="36">
        <v>1830000</v>
      </c>
      <c r="F6550" s="1" t="s">
        <v>7</v>
      </c>
    </row>
    <row r="6551" spans="1:6" x14ac:dyDescent="0.3">
      <c r="A6551" s="1" t="s">
        <v>20455</v>
      </c>
      <c r="B6551" s="1" t="s">
        <v>20456</v>
      </c>
      <c r="C6551" s="1" t="s">
        <v>18547</v>
      </c>
      <c r="D6551" s="35" t="s">
        <v>18548</v>
      </c>
      <c r="E6551" s="36">
        <v>228719.67</v>
      </c>
      <c r="F6551" s="1" t="s">
        <v>46</v>
      </c>
    </row>
    <row r="6552" spans="1:6" x14ac:dyDescent="0.3">
      <c r="A6552" s="1" t="s">
        <v>20457</v>
      </c>
      <c r="B6552" s="1" t="s">
        <v>20458</v>
      </c>
      <c r="C6552" s="1" t="s">
        <v>20459</v>
      </c>
      <c r="D6552" s="35" t="s">
        <v>20460</v>
      </c>
      <c r="E6552" s="36">
        <v>269647.67</v>
      </c>
      <c r="F6552" s="1" t="s">
        <v>7</v>
      </c>
    </row>
    <row r="6553" spans="1:6" x14ac:dyDescent="0.3">
      <c r="A6553" s="1" t="s">
        <v>20461</v>
      </c>
      <c r="B6553" s="1" t="s">
        <v>20462</v>
      </c>
      <c r="C6553" s="1" t="s">
        <v>20463</v>
      </c>
      <c r="D6553" s="35" t="s">
        <v>20464</v>
      </c>
      <c r="E6553" s="36">
        <v>474963.35</v>
      </c>
      <c r="F6553" s="1" t="s">
        <v>46</v>
      </c>
    </row>
    <row r="6554" spans="1:6" x14ac:dyDescent="0.3">
      <c r="A6554" s="1" t="s">
        <v>20465</v>
      </c>
      <c r="B6554" s="1" t="s">
        <v>20466</v>
      </c>
      <c r="C6554" s="1" t="s">
        <v>20467</v>
      </c>
      <c r="D6554" s="35" t="s">
        <v>20468</v>
      </c>
      <c r="E6554" s="36">
        <v>221233.33</v>
      </c>
      <c r="F6554" s="1" t="s">
        <v>7</v>
      </c>
    </row>
    <row r="6555" spans="1:6" x14ac:dyDescent="0.3">
      <c r="A6555" s="1" t="s">
        <v>20469</v>
      </c>
      <c r="B6555" s="1" t="s">
        <v>20470</v>
      </c>
      <c r="C6555" s="1" t="s">
        <v>20471</v>
      </c>
      <c r="D6555" s="35" t="s">
        <v>20472</v>
      </c>
      <c r="E6555" s="36">
        <v>1474391.67</v>
      </c>
      <c r="F6555" s="1" t="s">
        <v>7</v>
      </c>
    </row>
    <row r="6556" spans="1:6" x14ac:dyDescent="0.3">
      <c r="A6556" s="1" t="s">
        <v>20473</v>
      </c>
      <c r="B6556" s="1" t="s">
        <v>20474</v>
      </c>
      <c r="C6556" s="1" t="s">
        <v>20475</v>
      </c>
      <c r="D6556" s="35" t="s">
        <v>20476</v>
      </c>
      <c r="E6556" s="36">
        <v>507834.32</v>
      </c>
      <c r="F6556" s="1" t="s">
        <v>7</v>
      </c>
    </row>
    <row r="6557" spans="1:6" x14ac:dyDescent="0.3">
      <c r="A6557" s="1" t="s">
        <v>20477</v>
      </c>
      <c r="B6557" s="1" t="s">
        <v>20478</v>
      </c>
      <c r="C6557" s="1" t="s">
        <v>20479</v>
      </c>
      <c r="D6557" s="35" t="s">
        <v>20480</v>
      </c>
      <c r="E6557" s="36">
        <v>879333.33</v>
      </c>
      <c r="F6557" s="1" t="s">
        <v>7</v>
      </c>
    </row>
    <row r="6558" spans="1:6" x14ac:dyDescent="0.3">
      <c r="A6558" s="1" t="s">
        <v>20481</v>
      </c>
      <c r="B6558" s="1" t="s">
        <v>20482</v>
      </c>
      <c r="C6558" s="1" t="s">
        <v>20483</v>
      </c>
      <c r="D6558" s="35" t="s">
        <v>20484</v>
      </c>
      <c r="E6558" s="36">
        <v>535456</v>
      </c>
      <c r="F6558" s="1" t="s">
        <v>7</v>
      </c>
    </row>
    <row r="6559" spans="1:6" x14ac:dyDescent="0.3">
      <c r="A6559" s="1" t="s">
        <v>20485</v>
      </c>
      <c r="B6559" s="1" t="s">
        <v>20486</v>
      </c>
      <c r="C6559" s="1" t="s">
        <v>20487</v>
      </c>
      <c r="D6559" s="35" t="s">
        <v>20488</v>
      </c>
      <c r="E6559" s="36">
        <v>504923.66</v>
      </c>
      <c r="F6559" s="1" t="s">
        <v>7</v>
      </c>
    </row>
    <row r="6560" spans="1:6" x14ac:dyDescent="0.3">
      <c r="A6560" s="1" t="s">
        <v>20489</v>
      </c>
      <c r="B6560" s="1" t="s">
        <v>20490</v>
      </c>
      <c r="C6560" s="1" t="s">
        <v>20491</v>
      </c>
      <c r="D6560" s="35" t="s">
        <v>20492</v>
      </c>
      <c r="E6560" s="36">
        <v>593066.67000000004</v>
      </c>
      <c r="F6560" s="1" t="s">
        <v>7</v>
      </c>
    </row>
    <row r="6561" spans="1:6" x14ac:dyDescent="0.3">
      <c r="A6561" s="1" t="s">
        <v>20493</v>
      </c>
      <c r="B6561" s="1" t="s">
        <v>20494</v>
      </c>
      <c r="C6561" s="1" t="s">
        <v>20495</v>
      </c>
      <c r="D6561" s="35" t="s">
        <v>20496</v>
      </c>
      <c r="E6561" s="36">
        <v>207650</v>
      </c>
      <c r="F6561" s="1" t="s">
        <v>7</v>
      </c>
    </row>
    <row r="6562" spans="1:6" x14ac:dyDescent="0.3">
      <c r="A6562" s="1" t="s">
        <v>20497</v>
      </c>
      <c r="B6562" s="1" t="s">
        <v>20498</v>
      </c>
      <c r="C6562" s="1" t="s">
        <v>19671</v>
      </c>
      <c r="D6562" s="35" t="s">
        <v>19672</v>
      </c>
      <c r="E6562" s="36">
        <v>625070</v>
      </c>
      <c r="F6562" s="1" t="s">
        <v>7</v>
      </c>
    </row>
    <row r="6563" spans="1:6" x14ac:dyDescent="0.3">
      <c r="A6563" s="1" t="s">
        <v>20499</v>
      </c>
      <c r="B6563" s="1" t="s">
        <v>20500</v>
      </c>
      <c r="C6563" s="1" t="s">
        <v>20501</v>
      </c>
      <c r="D6563" s="35" t="s">
        <v>20502</v>
      </c>
      <c r="E6563" s="36">
        <v>766893.33</v>
      </c>
      <c r="F6563" s="1" t="s">
        <v>7</v>
      </c>
    </row>
    <row r="6564" spans="1:6" x14ac:dyDescent="0.3">
      <c r="A6564" s="1" t="s">
        <v>20503</v>
      </c>
      <c r="B6564" s="1" t="s">
        <v>20504</v>
      </c>
      <c r="C6564" s="1" t="s">
        <v>20505</v>
      </c>
      <c r="D6564" s="35" t="s">
        <v>20506</v>
      </c>
      <c r="E6564" s="36">
        <v>233814</v>
      </c>
      <c r="F6564" s="1" t="s">
        <v>7</v>
      </c>
    </row>
    <row r="6565" spans="1:6" x14ac:dyDescent="0.3">
      <c r="A6565" s="1" t="s">
        <v>20507</v>
      </c>
      <c r="B6565" s="1" t="s">
        <v>20508</v>
      </c>
      <c r="C6565" s="1" t="s">
        <v>20509</v>
      </c>
      <c r="D6565" s="35" t="s">
        <v>20510</v>
      </c>
      <c r="E6565" s="36">
        <v>145622.82999999999</v>
      </c>
      <c r="F6565" s="1" t="s">
        <v>7</v>
      </c>
    </row>
    <row r="6566" spans="1:6" x14ac:dyDescent="0.3">
      <c r="A6566" s="1" t="s">
        <v>20511</v>
      </c>
      <c r="B6566" s="1" t="s">
        <v>20512</v>
      </c>
      <c r="C6566" s="1" t="s">
        <v>20513</v>
      </c>
      <c r="D6566" s="35" t="s">
        <v>20514</v>
      </c>
      <c r="E6566" s="36">
        <v>29196.73</v>
      </c>
      <c r="F6566" s="1" t="s">
        <v>7</v>
      </c>
    </row>
    <row r="6567" spans="1:6" x14ac:dyDescent="0.3">
      <c r="A6567" s="1" t="s">
        <v>20515</v>
      </c>
      <c r="B6567" s="1" t="s">
        <v>20516</v>
      </c>
      <c r="C6567" s="1" t="s">
        <v>20517</v>
      </c>
      <c r="D6567" s="35" t="s">
        <v>20518</v>
      </c>
      <c r="E6567" s="36">
        <v>71428.570000000007</v>
      </c>
      <c r="F6567" s="1" t="s">
        <v>7</v>
      </c>
    </row>
    <row r="6568" spans="1:6" x14ac:dyDescent="0.3">
      <c r="A6568" s="1" t="s">
        <v>20519</v>
      </c>
      <c r="B6568" s="1" t="s">
        <v>17872</v>
      </c>
      <c r="C6568" s="1" t="s">
        <v>4047</v>
      </c>
      <c r="D6568" s="35" t="s">
        <v>4048</v>
      </c>
      <c r="E6568" s="36">
        <v>48800000</v>
      </c>
      <c r="F6568" s="1" t="s">
        <v>7</v>
      </c>
    </row>
    <row r="6569" spans="1:6" x14ac:dyDescent="0.3">
      <c r="A6569" s="1" t="s">
        <v>20520</v>
      </c>
      <c r="B6569" s="1" t="s">
        <v>20521</v>
      </c>
      <c r="C6569" s="1" t="s">
        <v>4047</v>
      </c>
      <c r="D6569" s="35" t="s">
        <v>4048</v>
      </c>
      <c r="E6569" s="36">
        <v>3000000</v>
      </c>
      <c r="F6569" s="1" t="s">
        <v>7</v>
      </c>
    </row>
    <row r="6570" spans="1:6" x14ac:dyDescent="0.3">
      <c r="A6570" s="1" t="s">
        <v>20522</v>
      </c>
      <c r="B6570" s="1" t="s">
        <v>20523</v>
      </c>
      <c r="C6570" s="1" t="s">
        <v>4047</v>
      </c>
      <c r="D6570" s="35" t="s">
        <v>4048</v>
      </c>
      <c r="E6570" s="36">
        <v>7400000</v>
      </c>
      <c r="F6570" s="1" t="s">
        <v>7</v>
      </c>
    </row>
    <row r="6571" spans="1:6" x14ac:dyDescent="0.3">
      <c r="A6571" s="1" t="s">
        <v>20524</v>
      </c>
      <c r="B6571" s="1" t="s">
        <v>20525</v>
      </c>
      <c r="C6571" s="1" t="s">
        <v>16196</v>
      </c>
      <c r="D6571" s="35" t="s">
        <v>16197</v>
      </c>
      <c r="E6571" s="36">
        <v>25492823.559999999</v>
      </c>
      <c r="F6571" s="1" t="s">
        <v>7</v>
      </c>
    </row>
    <row r="6572" spans="1:6" x14ac:dyDescent="0.3">
      <c r="A6572" s="1" t="s">
        <v>20526</v>
      </c>
      <c r="B6572" s="1" t="s">
        <v>20527</v>
      </c>
      <c r="C6572" s="1" t="s">
        <v>20528</v>
      </c>
      <c r="D6572" s="35" t="s">
        <v>20529</v>
      </c>
      <c r="E6572" s="36">
        <v>124145.17</v>
      </c>
      <c r="F6572" s="1" t="s">
        <v>7</v>
      </c>
    </row>
    <row r="6573" spans="1:6" x14ac:dyDescent="0.3">
      <c r="A6573" s="1" t="s">
        <v>20530</v>
      </c>
      <c r="B6573" s="1" t="s">
        <v>20531</v>
      </c>
      <c r="C6573" s="1" t="s">
        <v>20532</v>
      </c>
      <c r="D6573" s="35" t="s">
        <v>20533</v>
      </c>
      <c r="E6573" s="36">
        <v>301638.3</v>
      </c>
      <c r="F6573" s="1" t="s">
        <v>7</v>
      </c>
    </row>
    <row r="6574" spans="1:6" x14ac:dyDescent="0.3">
      <c r="A6574" s="1" t="s">
        <v>20534</v>
      </c>
      <c r="B6574" s="1" t="s">
        <v>20535</v>
      </c>
      <c r="C6574" s="1" t="s">
        <v>20536</v>
      </c>
      <c r="D6574" s="35" t="s">
        <v>20537</v>
      </c>
      <c r="E6574" s="36">
        <v>393992.2</v>
      </c>
      <c r="F6574" s="1" t="s">
        <v>7</v>
      </c>
    </row>
    <row r="6575" spans="1:6" x14ac:dyDescent="0.3">
      <c r="A6575" s="1" t="s">
        <v>20538</v>
      </c>
      <c r="B6575" s="1" t="s">
        <v>20539</v>
      </c>
      <c r="C6575" s="1" t="s">
        <v>20540</v>
      </c>
      <c r="D6575" s="35" t="s">
        <v>20541</v>
      </c>
      <c r="E6575" s="36">
        <v>380973</v>
      </c>
      <c r="F6575" s="1" t="s">
        <v>7</v>
      </c>
    </row>
    <row r="6576" spans="1:6" x14ac:dyDescent="0.3">
      <c r="A6576" s="1" t="s">
        <v>20542</v>
      </c>
      <c r="B6576" s="1" t="s">
        <v>20543</v>
      </c>
      <c r="C6576" s="1" t="s">
        <v>20544</v>
      </c>
      <c r="D6576" s="35" t="s">
        <v>20545</v>
      </c>
      <c r="E6576" s="36">
        <v>268204.34000000003</v>
      </c>
      <c r="F6576" s="1" t="s">
        <v>7</v>
      </c>
    </row>
    <row r="6577" spans="1:6" x14ac:dyDescent="0.3">
      <c r="A6577" s="1" t="s">
        <v>20546</v>
      </c>
      <c r="B6577" s="1" t="s">
        <v>20547</v>
      </c>
      <c r="C6577" s="1" t="s">
        <v>20548</v>
      </c>
      <c r="D6577" s="35" t="s">
        <v>20549</v>
      </c>
      <c r="E6577" s="36">
        <v>193553</v>
      </c>
      <c r="F6577" s="1" t="s">
        <v>3</v>
      </c>
    </row>
    <row r="6578" spans="1:6" x14ac:dyDescent="0.3">
      <c r="A6578" s="1" t="s">
        <v>20550</v>
      </c>
      <c r="B6578" s="1" t="s">
        <v>20551</v>
      </c>
      <c r="C6578" s="1" t="s">
        <v>20552</v>
      </c>
      <c r="D6578" s="35" t="s">
        <v>20553</v>
      </c>
      <c r="E6578" s="36">
        <v>44180</v>
      </c>
      <c r="F6578" s="1" t="s">
        <v>3</v>
      </c>
    </row>
    <row r="6579" spans="1:6" x14ac:dyDescent="0.3">
      <c r="A6579" s="1" t="s">
        <v>20554</v>
      </c>
      <c r="B6579" s="1" t="s">
        <v>20555</v>
      </c>
      <c r="C6579" s="1" t="s">
        <v>20556</v>
      </c>
      <c r="D6579" s="35" t="s">
        <v>20557</v>
      </c>
      <c r="E6579" s="36">
        <v>400000</v>
      </c>
      <c r="F6579" s="1" t="s">
        <v>7</v>
      </c>
    </row>
    <row r="6580" spans="1:6" x14ac:dyDescent="0.3">
      <c r="A6580" s="1" t="s">
        <v>20558</v>
      </c>
      <c r="B6580" s="1" t="s">
        <v>20559</v>
      </c>
      <c r="C6580" s="1" t="s">
        <v>20560</v>
      </c>
      <c r="D6580" s="35" t="s">
        <v>20561</v>
      </c>
      <c r="E6580" s="36">
        <v>398296.33</v>
      </c>
      <c r="F6580" s="1" t="s">
        <v>7</v>
      </c>
    </row>
    <row r="6581" spans="1:6" x14ac:dyDescent="0.3">
      <c r="A6581" s="1" t="s">
        <v>20562</v>
      </c>
      <c r="B6581" s="1" t="s">
        <v>20563</v>
      </c>
      <c r="C6581" s="1" t="s">
        <v>20564</v>
      </c>
      <c r="D6581" s="35" t="s">
        <v>20565</v>
      </c>
      <c r="E6581" s="36">
        <v>81463.679999999993</v>
      </c>
      <c r="F6581" s="1" t="s">
        <v>7</v>
      </c>
    </row>
    <row r="6582" spans="1:6" x14ac:dyDescent="0.3">
      <c r="A6582" s="1" t="s">
        <v>20566</v>
      </c>
      <c r="B6582" s="1" t="s">
        <v>20567</v>
      </c>
      <c r="C6582" s="1" t="s">
        <v>20568</v>
      </c>
      <c r="D6582" s="35" t="s">
        <v>20569</v>
      </c>
      <c r="E6582" s="36">
        <v>137149.32999999999</v>
      </c>
      <c r="F6582" s="1" t="s">
        <v>3</v>
      </c>
    </row>
    <row r="6583" spans="1:6" x14ac:dyDescent="0.3">
      <c r="A6583" s="1" t="s">
        <v>20570</v>
      </c>
      <c r="B6583" s="1" t="s">
        <v>20571</v>
      </c>
      <c r="C6583" s="1" t="s">
        <v>20572</v>
      </c>
      <c r="D6583" s="35" t="s">
        <v>20573</v>
      </c>
      <c r="E6583" s="36">
        <v>398000</v>
      </c>
      <c r="F6583" s="1" t="s">
        <v>438</v>
      </c>
    </row>
    <row r="6584" spans="1:6" x14ac:dyDescent="0.3">
      <c r="A6584" s="1" t="s">
        <v>20574</v>
      </c>
      <c r="B6584" s="1" t="s">
        <v>20575</v>
      </c>
      <c r="C6584" s="1" t="s">
        <v>20576</v>
      </c>
      <c r="D6584" s="35" t="s">
        <v>20577</v>
      </c>
      <c r="E6584" s="36">
        <v>55307.08</v>
      </c>
      <c r="F6584" s="1" t="s">
        <v>28</v>
      </c>
    </row>
    <row r="6585" spans="1:6" x14ac:dyDescent="0.3">
      <c r="A6585" s="1" t="s">
        <v>20578</v>
      </c>
      <c r="B6585" s="1" t="s">
        <v>20579</v>
      </c>
      <c r="C6585" s="1" t="s">
        <v>20580</v>
      </c>
      <c r="D6585" s="35" t="s">
        <v>20581</v>
      </c>
      <c r="E6585" s="36">
        <v>102864.93</v>
      </c>
      <c r="F6585" s="1" t="s">
        <v>28</v>
      </c>
    </row>
    <row r="6586" spans="1:6" x14ac:dyDescent="0.3">
      <c r="A6586" s="1" t="s">
        <v>20582</v>
      </c>
      <c r="B6586" s="1" t="s">
        <v>20583</v>
      </c>
      <c r="C6586" s="1" t="s">
        <v>20584</v>
      </c>
      <c r="D6586" s="35" t="s">
        <v>20585</v>
      </c>
      <c r="E6586" s="36">
        <v>167873.08</v>
      </c>
      <c r="F6586" s="1" t="s">
        <v>7</v>
      </c>
    </row>
    <row r="6587" spans="1:6" x14ac:dyDescent="0.3">
      <c r="A6587" s="1" t="s">
        <v>20586</v>
      </c>
      <c r="B6587" s="1" t="s">
        <v>20587</v>
      </c>
      <c r="C6587" s="1" t="s">
        <v>20588</v>
      </c>
      <c r="D6587" s="35" t="s">
        <v>20589</v>
      </c>
      <c r="E6587" s="36">
        <v>397662.36</v>
      </c>
      <c r="F6587" s="1" t="s">
        <v>7</v>
      </c>
    </row>
    <row r="6588" spans="1:6" x14ac:dyDescent="0.3">
      <c r="A6588" s="1" t="s">
        <v>20590</v>
      </c>
      <c r="B6588" s="1" t="s">
        <v>20591</v>
      </c>
      <c r="C6588" s="1" t="s">
        <v>20592</v>
      </c>
      <c r="D6588" s="35" t="s">
        <v>20593</v>
      </c>
      <c r="E6588" s="36">
        <v>208570.13</v>
      </c>
      <c r="F6588" s="1" t="s">
        <v>7</v>
      </c>
    </row>
    <row r="6589" spans="1:6" x14ac:dyDescent="0.3">
      <c r="A6589" s="1" t="s">
        <v>20594</v>
      </c>
      <c r="B6589" s="1" t="s">
        <v>20595</v>
      </c>
      <c r="C6589" s="1" t="s">
        <v>20596</v>
      </c>
      <c r="D6589" s="35" t="s">
        <v>20597</v>
      </c>
      <c r="E6589" s="36">
        <v>341600</v>
      </c>
      <c r="F6589" s="1" t="s">
        <v>7</v>
      </c>
    </row>
    <row r="6590" spans="1:6" x14ac:dyDescent="0.3">
      <c r="A6590" s="1" t="s">
        <v>20598</v>
      </c>
      <c r="B6590" s="1" t="s">
        <v>20599</v>
      </c>
      <c r="C6590" s="1" t="s">
        <v>20600</v>
      </c>
      <c r="D6590" s="35" t="s">
        <v>20601</v>
      </c>
      <c r="E6590" s="36">
        <v>77700</v>
      </c>
      <c r="F6590" s="1" t="s">
        <v>28</v>
      </c>
    </row>
    <row r="6591" spans="1:6" x14ac:dyDescent="0.3">
      <c r="A6591" s="1" t="s">
        <v>20602</v>
      </c>
      <c r="B6591" s="1" t="s">
        <v>20603</v>
      </c>
      <c r="C6591" s="1" t="s">
        <v>20604</v>
      </c>
      <c r="D6591" s="35" t="s">
        <v>20605</v>
      </c>
      <c r="E6591" s="36">
        <v>69453.33</v>
      </c>
      <c r="F6591" s="1" t="s">
        <v>7</v>
      </c>
    </row>
    <row r="6592" spans="1:6" x14ac:dyDescent="0.3">
      <c r="A6592" s="1" t="s">
        <v>20606</v>
      </c>
      <c r="B6592" s="1" t="s">
        <v>20607</v>
      </c>
      <c r="C6592" s="1" t="s">
        <v>20608</v>
      </c>
      <c r="D6592" s="35" t="s">
        <v>20609</v>
      </c>
      <c r="E6592" s="36">
        <v>400000</v>
      </c>
      <c r="F6592" s="1" t="s">
        <v>7</v>
      </c>
    </row>
    <row r="6593" spans="1:6" x14ac:dyDescent="0.3">
      <c r="A6593" s="1" t="s">
        <v>20610</v>
      </c>
      <c r="B6593" s="1" t="s">
        <v>20611</v>
      </c>
      <c r="C6593" s="1" t="s">
        <v>599</v>
      </c>
      <c r="D6593" s="35" t="s">
        <v>600</v>
      </c>
      <c r="E6593" s="36">
        <v>404400</v>
      </c>
      <c r="F6593" s="1" t="s">
        <v>7</v>
      </c>
    </row>
    <row r="6594" spans="1:6" x14ac:dyDescent="0.3">
      <c r="A6594" s="1" t="s">
        <v>20612</v>
      </c>
      <c r="B6594" s="1" t="s">
        <v>20613</v>
      </c>
      <c r="C6594" s="1" t="s">
        <v>20614</v>
      </c>
      <c r="D6594" s="35" t="s">
        <v>20615</v>
      </c>
      <c r="E6594" s="36">
        <v>393240</v>
      </c>
      <c r="F6594" s="1" t="s">
        <v>7</v>
      </c>
    </row>
    <row r="6595" spans="1:6" x14ac:dyDescent="0.3">
      <c r="A6595" s="1" t="s">
        <v>20616</v>
      </c>
      <c r="B6595" s="1" t="s">
        <v>20617</v>
      </c>
      <c r="C6595" s="1" t="s">
        <v>20618</v>
      </c>
      <c r="D6595" s="35" t="s">
        <v>20619</v>
      </c>
      <c r="E6595" s="36">
        <v>384740.33</v>
      </c>
      <c r="F6595" s="1" t="s">
        <v>7</v>
      </c>
    </row>
    <row r="6596" spans="1:6" x14ac:dyDescent="0.3">
      <c r="A6596" s="1" t="s">
        <v>20620</v>
      </c>
      <c r="B6596" s="1" t="s">
        <v>20621</v>
      </c>
      <c r="C6596" s="1" t="s">
        <v>20622</v>
      </c>
      <c r="D6596" s="35" t="s">
        <v>20623</v>
      </c>
      <c r="E6596" s="36">
        <v>329167.67</v>
      </c>
      <c r="F6596" s="1" t="s">
        <v>7</v>
      </c>
    </row>
    <row r="6597" spans="1:6" x14ac:dyDescent="0.3">
      <c r="A6597" s="1" t="s">
        <v>20624</v>
      </c>
      <c r="B6597" s="1" t="s">
        <v>20625</v>
      </c>
      <c r="C6597" s="1" t="s">
        <v>20626</v>
      </c>
      <c r="D6597" s="35" t="s">
        <v>20627</v>
      </c>
      <c r="E6597" s="36">
        <v>71428.570000000007</v>
      </c>
      <c r="F6597" s="1" t="s">
        <v>7</v>
      </c>
    </row>
    <row r="6598" spans="1:6" x14ac:dyDescent="0.3">
      <c r="A6598" s="1" t="s">
        <v>20628</v>
      </c>
      <c r="B6598" s="1" t="s">
        <v>20629</v>
      </c>
      <c r="C6598" s="1" t="s">
        <v>20630</v>
      </c>
      <c r="D6598" s="35" t="s">
        <v>20631</v>
      </c>
      <c r="E6598" s="36">
        <v>71428.570000000007</v>
      </c>
      <c r="F6598" s="1" t="s">
        <v>7</v>
      </c>
    </row>
    <row r="6599" spans="1:6" x14ac:dyDescent="0.3">
      <c r="A6599" s="1" t="s">
        <v>20632</v>
      </c>
      <c r="B6599" s="1" t="s">
        <v>20633</v>
      </c>
      <c r="C6599" s="1" t="s">
        <v>20634</v>
      </c>
      <c r="D6599" s="35" t="s">
        <v>20635</v>
      </c>
      <c r="E6599" s="36">
        <v>71428.570000000007</v>
      </c>
      <c r="F6599" s="1" t="s">
        <v>7</v>
      </c>
    </row>
    <row r="6600" spans="1:6" x14ac:dyDescent="0.3">
      <c r="A6600" s="1" t="s">
        <v>20636</v>
      </c>
      <c r="B6600" s="1" t="s">
        <v>20637</v>
      </c>
      <c r="C6600" s="1" t="s">
        <v>20638</v>
      </c>
      <c r="D6600" s="35" t="s">
        <v>20639</v>
      </c>
      <c r="E6600" s="36">
        <v>71428.570000000007</v>
      </c>
      <c r="F6600" s="1" t="s">
        <v>46</v>
      </c>
    </row>
    <row r="6601" spans="1:6" x14ac:dyDescent="0.3">
      <c r="A6601" s="1" t="s">
        <v>20640</v>
      </c>
      <c r="B6601" s="1" t="s">
        <v>20641</v>
      </c>
      <c r="C6601" s="1" t="s">
        <v>20642</v>
      </c>
      <c r="D6601" s="35" t="s">
        <v>20643</v>
      </c>
      <c r="E6601" s="36">
        <v>71428.570000000007</v>
      </c>
      <c r="F6601" s="1" t="s">
        <v>7</v>
      </c>
    </row>
    <row r="6602" spans="1:6" x14ac:dyDescent="0.3">
      <c r="A6602" s="1" t="s">
        <v>20644</v>
      </c>
      <c r="B6602" s="1" t="s">
        <v>20645</v>
      </c>
      <c r="C6602" s="1" t="s">
        <v>9859</v>
      </c>
      <c r="D6602" s="35" t="s">
        <v>9860</v>
      </c>
      <c r="E6602" s="36">
        <v>3814248.04</v>
      </c>
      <c r="F6602" s="1" t="s">
        <v>7</v>
      </c>
    </row>
    <row r="6603" spans="1:6" x14ac:dyDescent="0.3">
      <c r="A6603" s="1" t="s">
        <v>20646</v>
      </c>
      <c r="B6603" s="1" t="s">
        <v>20647</v>
      </c>
      <c r="C6603" s="1" t="s">
        <v>20648</v>
      </c>
      <c r="D6603" s="35" t="s">
        <v>20649</v>
      </c>
      <c r="E6603" s="36">
        <v>4771123.0599999996</v>
      </c>
      <c r="F6603" s="1" t="s">
        <v>7</v>
      </c>
    </row>
    <row r="6604" spans="1:6" x14ac:dyDescent="0.3">
      <c r="A6604" s="1" t="s">
        <v>20650</v>
      </c>
      <c r="B6604" s="1" t="s">
        <v>20651</v>
      </c>
      <c r="C6604" s="1" t="s">
        <v>9859</v>
      </c>
      <c r="D6604" s="35" t="s">
        <v>9860</v>
      </c>
      <c r="E6604" s="36">
        <v>1098996.0900000001</v>
      </c>
      <c r="F6604" s="1" t="s">
        <v>7</v>
      </c>
    </row>
    <row r="6605" spans="1:6" x14ac:dyDescent="0.3">
      <c r="A6605" s="1" t="s">
        <v>20652</v>
      </c>
      <c r="B6605" s="1" t="s">
        <v>20653</v>
      </c>
      <c r="C6605" s="1" t="s">
        <v>9859</v>
      </c>
      <c r="D6605" s="35" t="s">
        <v>9860</v>
      </c>
      <c r="E6605" s="36">
        <v>844408.25</v>
      </c>
      <c r="F6605" s="1" t="s">
        <v>7</v>
      </c>
    </row>
    <row r="6606" spans="1:6" x14ac:dyDescent="0.3">
      <c r="A6606" s="1" t="s">
        <v>20654</v>
      </c>
      <c r="B6606" s="1" t="s">
        <v>20655</v>
      </c>
      <c r="C6606" s="1" t="s">
        <v>20648</v>
      </c>
      <c r="D6606" s="35" t="s">
        <v>20649</v>
      </c>
      <c r="E6606" s="36">
        <v>1330840.71</v>
      </c>
      <c r="F6606" s="1" t="s">
        <v>7</v>
      </c>
    </row>
    <row r="6607" spans="1:6" x14ac:dyDescent="0.3">
      <c r="A6607" s="1" t="s">
        <v>20656</v>
      </c>
      <c r="B6607" s="1" t="s">
        <v>20657</v>
      </c>
      <c r="C6607" s="1" t="s">
        <v>9859</v>
      </c>
      <c r="D6607" s="35" t="s">
        <v>9860</v>
      </c>
      <c r="E6607" s="36">
        <v>663348.21</v>
      </c>
      <c r="F6607" s="1" t="s">
        <v>7</v>
      </c>
    </row>
    <row r="6608" spans="1:6" x14ac:dyDescent="0.3">
      <c r="A6608" s="1" t="s">
        <v>20658</v>
      </c>
      <c r="B6608" s="1" t="s">
        <v>20659</v>
      </c>
      <c r="C6608" s="1" t="s">
        <v>20648</v>
      </c>
      <c r="D6608" s="35" t="s">
        <v>20649</v>
      </c>
      <c r="E6608" s="36">
        <v>1283018.6399999999</v>
      </c>
      <c r="F6608" s="1" t="s">
        <v>7</v>
      </c>
    </row>
    <row r="6609" spans="1:6" x14ac:dyDescent="0.3">
      <c r="A6609" s="1" t="s">
        <v>20660</v>
      </c>
      <c r="B6609" s="1" t="s">
        <v>20661</v>
      </c>
      <c r="C6609" s="1" t="s">
        <v>20648</v>
      </c>
      <c r="D6609" s="35" t="s">
        <v>20649</v>
      </c>
      <c r="E6609" s="36">
        <v>4626719.88</v>
      </c>
      <c r="F6609" s="1" t="s">
        <v>7</v>
      </c>
    </row>
    <row r="6610" spans="1:6" x14ac:dyDescent="0.3">
      <c r="A6610" s="1" t="s">
        <v>20662</v>
      </c>
      <c r="B6610" s="1" t="s">
        <v>20663</v>
      </c>
      <c r="C6610" s="1" t="s">
        <v>9859</v>
      </c>
      <c r="D6610" s="35" t="s">
        <v>9860</v>
      </c>
      <c r="E6610" s="36">
        <v>3357654.89</v>
      </c>
      <c r="F6610" s="1" t="s">
        <v>7</v>
      </c>
    </row>
    <row r="6611" spans="1:6" x14ac:dyDescent="0.3">
      <c r="A6611" s="1" t="s">
        <v>20664</v>
      </c>
      <c r="B6611" s="1" t="s">
        <v>20665</v>
      </c>
      <c r="C6611" s="1" t="s">
        <v>9859</v>
      </c>
      <c r="D6611" s="35" t="s">
        <v>9860</v>
      </c>
      <c r="E6611" s="36">
        <v>957051.21</v>
      </c>
      <c r="F6611" s="1" t="s">
        <v>7</v>
      </c>
    </row>
    <row r="6612" spans="1:6" x14ac:dyDescent="0.3">
      <c r="A6612" s="1" t="s">
        <v>20666</v>
      </c>
      <c r="B6612" s="1" t="s">
        <v>20667</v>
      </c>
      <c r="C6612" s="1" t="s">
        <v>9859</v>
      </c>
      <c r="D6612" s="35" t="s">
        <v>9860</v>
      </c>
      <c r="E6612" s="36">
        <v>2516941</v>
      </c>
      <c r="F6612" s="1" t="s">
        <v>7</v>
      </c>
    </row>
    <row r="6613" spans="1:6" x14ac:dyDescent="0.3">
      <c r="A6613" s="1" t="s">
        <v>20668</v>
      </c>
      <c r="B6613" s="1" t="s">
        <v>20669</v>
      </c>
      <c r="C6613" s="1" t="s">
        <v>9859</v>
      </c>
      <c r="D6613" s="35" t="s">
        <v>9860</v>
      </c>
      <c r="E6613" s="36">
        <v>6380572.2199999997</v>
      </c>
      <c r="F6613" s="1" t="s">
        <v>7</v>
      </c>
    </row>
    <row r="6614" spans="1:6" x14ac:dyDescent="0.3">
      <c r="A6614" s="1" t="s">
        <v>20670</v>
      </c>
      <c r="B6614" s="1" t="s">
        <v>20671</v>
      </c>
      <c r="C6614" s="1" t="s">
        <v>20648</v>
      </c>
      <c r="D6614" s="35" t="s">
        <v>20649</v>
      </c>
      <c r="E6614" s="36">
        <v>4146492.53</v>
      </c>
      <c r="F6614" s="1" t="s">
        <v>7</v>
      </c>
    </row>
    <row r="6615" spans="1:6" x14ac:dyDescent="0.3">
      <c r="A6615" s="1" t="s">
        <v>20672</v>
      </c>
      <c r="B6615" s="1" t="s">
        <v>20673</v>
      </c>
      <c r="C6615" s="1" t="s">
        <v>9859</v>
      </c>
      <c r="D6615" s="35" t="s">
        <v>9860</v>
      </c>
      <c r="E6615" s="36">
        <v>519784.79</v>
      </c>
      <c r="F6615" s="1" t="s">
        <v>7</v>
      </c>
    </row>
    <row r="6616" spans="1:6" x14ac:dyDescent="0.3">
      <c r="A6616" s="1" t="s">
        <v>20674</v>
      </c>
      <c r="B6616" s="1" t="s">
        <v>20675</v>
      </c>
      <c r="C6616" s="1" t="s">
        <v>20648</v>
      </c>
      <c r="D6616" s="35" t="s">
        <v>20649</v>
      </c>
      <c r="E6616" s="36">
        <v>870000</v>
      </c>
      <c r="F6616" s="1" t="s">
        <v>7</v>
      </c>
    </row>
    <row r="6617" spans="1:6" x14ac:dyDescent="0.3">
      <c r="A6617" s="1" t="s">
        <v>20676</v>
      </c>
      <c r="B6617" s="1" t="s">
        <v>20677</v>
      </c>
      <c r="C6617" s="1" t="s">
        <v>20648</v>
      </c>
      <c r="D6617" s="35" t="s">
        <v>20649</v>
      </c>
      <c r="E6617" s="36">
        <v>1450595.06</v>
      </c>
      <c r="F6617" s="1" t="s">
        <v>7</v>
      </c>
    </row>
    <row r="6618" spans="1:6" x14ac:dyDescent="0.3">
      <c r="A6618" s="1" t="s">
        <v>20678</v>
      </c>
      <c r="B6618" s="1" t="s">
        <v>20679</v>
      </c>
      <c r="C6618" s="1" t="s">
        <v>9859</v>
      </c>
      <c r="D6618" s="35" t="s">
        <v>9860</v>
      </c>
      <c r="E6618" s="36">
        <v>31654.91</v>
      </c>
      <c r="F6618" s="1" t="s">
        <v>7</v>
      </c>
    </row>
    <row r="6619" spans="1:6" x14ac:dyDescent="0.3">
      <c r="A6619" s="1" t="s">
        <v>20680</v>
      </c>
      <c r="B6619" s="1" t="s">
        <v>20681</v>
      </c>
      <c r="C6619" s="1" t="s">
        <v>6953</v>
      </c>
      <c r="D6619" s="35" t="s">
        <v>6954</v>
      </c>
      <c r="E6619" s="36">
        <v>6341346</v>
      </c>
      <c r="F6619" s="1" t="s">
        <v>3</v>
      </c>
    </row>
    <row r="6620" spans="1:6" x14ac:dyDescent="0.3">
      <c r="A6620" s="1" t="s">
        <v>20682</v>
      </c>
      <c r="B6620" s="1" t="s">
        <v>20683</v>
      </c>
      <c r="C6620" s="1" t="s">
        <v>9873</v>
      </c>
      <c r="D6620" s="35" t="s">
        <v>9874</v>
      </c>
      <c r="E6620" s="36">
        <v>7138596</v>
      </c>
      <c r="F6620" s="1" t="s">
        <v>3</v>
      </c>
    </row>
    <row r="6621" spans="1:6" x14ac:dyDescent="0.3">
      <c r="A6621" s="1" t="s">
        <v>20684</v>
      </c>
      <c r="B6621" s="1" t="s">
        <v>20685</v>
      </c>
      <c r="C6621" s="1" t="s">
        <v>9873</v>
      </c>
      <c r="D6621" s="35" t="s">
        <v>9874</v>
      </c>
      <c r="E6621" s="36">
        <v>1576783.8</v>
      </c>
      <c r="F6621" s="1" t="s">
        <v>3</v>
      </c>
    </row>
    <row r="6622" spans="1:6" x14ac:dyDescent="0.3">
      <c r="A6622" s="1" t="s">
        <v>20686</v>
      </c>
      <c r="B6622" s="1" t="s">
        <v>20687</v>
      </c>
      <c r="C6622" s="1" t="s">
        <v>9873</v>
      </c>
      <c r="D6622" s="35" t="s">
        <v>9874</v>
      </c>
      <c r="E6622" s="36">
        <v>298489.84000000003</v>
      </c>
      <c r="F6622" s="1" t="s">
        <v>3</v>
      </c>
    </row>
    <row r="6623" spans="1:6" x14ac:dyDescent="0.3">
      <c r="A6623" s="1" t="s">
        <v>20688</v>
      </c>
      <c r="B6623" s="1" t="s">
        <v>20689</v>
      </c>
      <c r="C6623" s="1" t="s">
        <v>6953</v>
      </c>
      <c r="D6623" s="35" t="s">
        <v>6954</v>
      </c>
      <c r="E6623" s="36">
        <v>333150.57</v>
      </c>
      <c r="F6623" s="1" t="s">
        <v>3</v>
      </c>
    </row>
    <row r="6624" spans="1:6" x14ac:dyDescent="0.3">
      <c r="A6624" s="1" t="s">
        <v>20690</v>
      </c>
      <c r="B6624" s="1" t="s">
        <v>20691</v>
      </c>
      <c r="C6624" s="1" t="s">
        <v>9873</v>
      </c>
      <c r="D6624" s="35" t="s">
        <v>9874</v>
      </c>
      <c r="E6624" s="36">
        <v>6460127.2400000002</v>
      </c>
      <c r="F6624" s="1" t="s">
        <v>7</v>
      </c>
    </row>
    <row r="6625" spans="1:6" x14ac:dyDescent="0.3">
      <c r="A6625" s="1" t="s">
        <v>20692</v>
      </c>
      <c r="B6625" s="1" t="s">
        <v>20693</v>
      </c>
      <c r="C6625" s="1" t="s">
        <v>6953</v>
      </c>
      <c r="D6625" s="35" t="s">
        <v>6954</v>
      </c>
      <c r="E6625" s="36">
        <v>2110061.9900000002</v>
      </c>
      <c r="F6625" s="1" t="s">
        <v>7</v>
      </c>
    </row>
    <row r="6626" spans="1:6" x14ac:dyDescent="0.3">
      <c r="A6626" s="1" t="s">
        <v>20694</v>
      </c>
      <c r="B6626" s="1" t="s">
        <v>20695</v>
      </c>
      <c r="C6626" s="1" t="s">
        <v>9873</v>
      </c>
      <c r="D6626" s="35" t="s">
        <v>9874</v>
      </c>
      <c r="E6626" s="36">
        <v>555313.5</v>
      </c>
      <c r="F6626" s="1" t="s">
        <v>7</v>
      </c>
    </row>
    <row r="6627" spans="1:6" x14ac:dyDescent="0.3">
      <c r="A6627" s="1" t="s">
        <v>20696</v>
      </c>
      <c r="B6627" s="1" t="s">
        <v>20697</v>
      </c>
      <c r="C6627" s="1" t="s">
        <v>9873</v>
      </c>
      <c r="D6627" s="35" t="s">
        <v>9874</v>
      </c>
      <c r="E6627" s="36">
        <v>446378.72</v>
      </c>
      <c r="F6627" s="1" t="s">
        <v>7</v>
      </c>
    </row>
    <row r="6628" spans="1:6" x14ac:dyDescent="0.3">
      <c r="A6628" s="1" t="s">
        <v>20698</v>
      </c>
      <c r="B6628" s="1" t="s">
        <v>20699</v>
      </c>
      <c r="C6628" s="1" t="s">
        <v>6953</v>
      </c>
      <c r="D6628" s="35" t="s">
        <v>6954</v>
      </c>
      <c r="E6628" s="36">
        <v>299989.23</v>
      </c>
      <c r="F6628" s="1" t="s">
        <v>7</v>
      </c>
    </row>
    <row r="6629" spans="1:6" x14ac:dyDescent="0.3">
      <c r="A6629" s="1" t="s">
        <v>20700</v>
      </c>
      <c r="B6629" s="1" t="s">
        <v>20701</v>
      </c>
      <c r="C6629" s="1" t="s">
        <v>9873</v>
      </c>
      <c r="D6629" s="35" t="s">
        <v>9874</v>
      </c>
      <c r="E6629" s="36">
        <v>11003277.57</v>
      </c>
      <c r="F6629" s="1" t="s">
        <v>7</v>
      </c>
    </row>
    <row r="6630" spans="1:6" x14ac:dyDescent="0.3">
      <c r="A6630" s="1" t="s">
        <v>20702</v>
      </c>
      <c r="B6630" s="1" t="s">
        <v>20703</v>
      </c>
      <c r="C6630" s="1" t="s">
        <v>6953</v>
      </c>
      <c r="D6630" s="35" t="s">
        <v>6954</v>
      </c>
      <c r="E6630" s="36">
        <v>4504720.79</v>
      </c>
      <c r="F6630" s="1" t="s">
        <v>7</v>
      </c>
    </row>
    <row r="6631" spans="1:6" x14ac:dyDescent="0.3">
      <c r="A6631" s="1" t="s">
        <v>20704</v>
      </c>
      <c r="B6631" s="1" t="s">
        <v>20705</v>
      </c>
      <c r="C6631" s="1" t="s">
        <v>541</v>
      </c>
      <c r="D6631" s="35" t="s">
        <v>542</v>
      </c>
      <c r="E6631" s="36">
        <v>28647257.370000001</v>
      </c>
      <c r="F6631" s="1" t="s">
        <v>7</v>
      </c>
    </row>
    <row r="6632" spans="1:6" x14ac:dyDescent="0.3">
      <c r="A6632" s="1" t="s">
        <v>20706</v>
      </c>
      <c r="B6632" s="1" t="s">
        <v>20707</v>
      </c>
      <c r="C6632" s="1" t="s">
        <v>541</v>
      </c>
      <c r="D6632" s="35" t="s">
        <v>542</v>
      </c>
      <c r="E6632" s="36">
        <v>983359.02</v>
      </c>
      <c r="F6632" s="1" t="s">
        <v>3</v>
      </c>
    </row>
    <row r="6633" spans="1:6" x14ac:dyDescent="0.3">
      <c r="A6633" s="1" t="s">
        <v>20708</v>
      </c>
      <c r="B6633" s="1" t="s">
        <v>20709</v>
      </c>
      <c r="C6633" s="1" t="s">
        <v>541</v>
      </c>
      <c r="D6633" s="35" t="s">
        <v>542</v>
      </c>
      <c r="E6633" s="36">
        <v>8140036.21</v>
      </c>
      <c r="F6633" s="1" t="s">
        <v>7</v>
      </c>
    </row>
    <row r="6634" spans="1:6" x14ac:dyDescent="0.3">
      <c r="A6634" s="1" t="s">
        <v>20710</v>
      </c>
      <c r="B6634" s="1" t="s">
        <v>20711</v>
      </c>
      <c r="C6634" s="1" t="s">
        <v>981</v>
      </c>
      <c r="D6634" s="35" t="s">
        <v>982</v>
      </c>
      <c r="E6634" s="36">
        <v>2328182.5499999998</v>
      </c>
      <c r="F6634" s="1" t="s">
        <v>7</v>
      </c>
    </row>
    <row r="6635" spans="1:6" x14ac:dyDescent="0.3">
      <c r="A6635" s="1" t="s">
        <v>20712</v>
      </c>
      <c r="B6635" s="1" t="s">
        <v>20713</v>
      </c>
      <c r="C6635" s="1" t="s">
        <v>981</v>
      </c>
      <c r="D6635" s="35" t="s">
        <v>982</v>
      </c>
      <c r="E6635" s="36">
        <v>4499686.04</v>
      </c>
      <c r="F6635" s="1" t="s">
        <v>7</v>
      </c>
    </row>
    <row r="6636" spans="1:6" x14ac:dyDescent="0.3">
      <c r="A6636" s="1" t="s">
        <v>20714</v>
      </c>
      <c r="B6636" s="1" t="s">
        <v>20715</v>
      </c>
      <c r="C6636" s="1" t="s">
        <v>541</v>
      </c>
      <c r="D6636" s="35" t="s">
        <v>542</v>
      </c>
      <c r="E6636" s="36">
        <v>13864905.02</v>
      </c>
      <c r="F6636" s="1" t="s">
        <v>7</v>
      </c>
    </row>
    <row r="6637" spans="1:6" x14ac:dyDescent="0.3">
      <c r="A6637" s="1" t="s">
        <v>20716</v>
      </c>
      <c r="B6637" s="1" t="s">
        <v>20717</v>
      </c>
      <c r="C6637" s="1" t="s">
        <v>940</v>
      </c>
      <c r="D6637" s="35" t="s">
        <v>941</v>
      </c>
      <c r="E6637" s="36">
        <v>1284000</v>
      </c>
      <c r="F6637" s="1" t="s">
        <v>7</v>
      </c>
    </row>
    <row r="6638" spans="1:6" x14ac:dyDescent="0.3">
      <c r="A6638" s="1" t="s">
        <v>20718</v>
      </c>
      <c r="B6638" s="1" t="s">
        <v>20719</v>
      </c>
      <c r="C6638" s="1" t="s">
        <v>981</v>
      </c>
      <c r="D6638" s="35" t="s">
        <v>982</v>
      </c>
      <c r="E6638" s="36">
        <v>6432600.2999999998</v>
      </c>
      <c r="F6638" s="1" t="s">
        <v>7</v>
      </c>
    </row>
    <row r="6639" spans="1:6" x14ac:dyDescent="0.3">
      <c r="A6639" s="1" t="s">
        <v>20720</v>
      </c>
      <c r="B6639" s="1" t="s">
        <v>20721</v>
      </c>
      <c r="C6639" s="1" t="s">
        <v>20722</v>
      </c>
      <c r="D6639" s="35" t="s">
        <v>20723</v>
      </c>
      <c r="E6639" s="36">
        <v>392448</v>
      </c>
      <c r="F6639" s="1" t="s">
        <v>7</v>
      </c>
    </row>
    <row r="6640" spans="1:6" x14ac:dyDescent="0.3">
      <c r="A6640" s="1" t="s">
        <v>20724</v>
      </c>
      <c r="B6640" s="1" t="s">
        <v>20725</v>
      </c>
      <c r="C6640" s="1" t="s">
        <v>20726</v>
      </c>
      <c r="D6640" s="35" t="s">
        <v>20727</v>
      </c>
      <c r="E6640" s="36">
        <v>396591.54</v>
      </c>
      <c r="F6640" s="1" t="s">
        <v>7</v>
      </c>
    </row>
    <row r="6641" spans="1:6" x14ac:dyDescent="0.3">
      <c r="A6641" s="1" t="s">
        <v>20728</v>
      </c>
      <c r="B6641" s="1" t="s">
        <v>20729</v>
      </c>
      <c r="C6641" s="1" t="s">
        <v>10410</v>
      </c>
      <c r="D6641" s="35" t="s">
        <v>10411</v>
      </c>
      <c r="E6641" s="36">
        <v>395263.51</v>
      </c>
      <c r="F6641" s="1" t="s">
        <v>7</v>
      </c>
    </row>
    <row r="6642" spans="1:6" x14ac:dyDescent="0.3">
      <c r="A6642" s="1" t="s">
        <v>20730</v>
      </c>
      <c r="B6642" s="1" t="s">
        <v>20731</v>
      </c>
      <c r="C6642" s="1" t="s">
        <v>10649</v>
      </c>
      <c r="D6642" s="35" t="s">
        <v>10650</v>
      </c>
      <c r="E6642" s="36">
        <v>270420.40999999997</v>
      </c>
      <c r="F6642" s="1" t="s">
        <v>7</v>
      </c>
    </row>
    <row r="6643" spans="1:6" x14ac:dyDescent="0.3">
      <c r="A6643" s="1" t="s">
        <v>20732</v>
      </c>
      <c r="B6643" s="1" t="s">
        <v>20733</v>
      </c>
      <c r="C6643" s="1" t="s">
        <v>20734</v>
      </c>
      <c r="D6643" s="35" t="s">
        <v>20735</v>
      </c>
      <c r="E6643" s="36">
        <v>246697.29</v>
      </c>
      <c r="F6643" s="1" t="s">
        <v>7</v>
      </c>
    </row>
    <row r="6644" spans="1:6" x14ac:dyDescent="0.3">
      <c r="A6644" s="1" t="s">
        <v>20736</v>
      </c>
      <c r="B6644" s="1" t="s">
        <v>20737</v>
      </c>
      <c r="C6644" s="1" t="s">
        <v>20738</v>
      </c>
      <c r="D6644" s="35" t="s">
        <v>20739</v>
      </c>
      <c r="E6644" s="36">
        <v>273284.03000000003</v>
      </c>
      <c r="F6644" s="1" t="s">
        <v>7</v>
      </c>
    </row>
    <row r="6645" spans="1:6" x14ac:dyDescent="0.3">
      <c r="A6645" s="1" t="s">
        <v>20740</v>
      </c>
      <c r="B6645" s="1" t="s">
        <v>20741</v>
      </c>
      <c r="C6645" s="1" t="s">
        <v>6733</v>
      </c>
      <c r="D6645" s="35" t="s">
        <v>6734</v>
      </c>
      <c r="E6645" s="36">
        <v>210541.96</v>
      </c>
      <c r="F6645" s="1" t="s">
        <v>7</v>
      </c>
    </row>
    <row r="6646" spans="1:6" x14ac:dyDescent="0.3">
      <c r="A6646" s="1" t="s">
        <v>20742</v>
      </c>
      <c r="B6646" s="1" t="s">
        <v>20743</v>
      </c>
      <c r="C6646" s="1" t="s">
        <v>20744</v>
      </c>
      <c r="D6646" s="35" t="s">
        <v>20745</v>
      </c>
      <c r="E6646" s="36">
        <v>240506.76</v>
      </c>
      <c r="F6646" s="1" t="s">
        <v>7</v>
      </c>
    </row>
    <row r="6647" spans="1:6" x14ac:dyDescent="0.3">
      <c r="A6647" s="1" t="s">
        <v>20746</v>
      </c>
      <c r="B6647" s="1" t="s">
        <v>20747</v>
      </c>
      <c r="C6647" s="1" t="s">
        <v>20748</v>
      </c>
      <c r="D6647" s="35" t="s">
        <v>20749</v>
      </c>
      <c r="E6647" s="36">
        <v>395505.6</v>
      </c>
      <c r="F6647" s="1" t="s">
        <v>7</v>
      </c>
    </row>
    <row r="6648" spans="1:6" x14ac:dyDescent="0.3">
      <c r="A6648" s="1" t="s">
        <v>20750</v>
      </c>
      <c r="B6648" s="1" t="s">
        <v>20751</v>
      </c>
      <c r="C6648" s="1" t="s">
        <v>10577</v>
      </c>
      <c r="D6648" s="35" t="s">
        <v>10578</v>
      </c>
      <c r="E6648" s="36">
        <v>267235.8</v>
      </c>
      <c r="F6648" s="1" t="s">
        <v>7</v>
      </c>
    </row>
    <row r="6649" spans="1:6" x14ac:dyDescent="0.3">
      <c r="A6649" s="1" t="s">
        <v>20752</v>
      </c>
      <c r="B6649" s="1" t="s">
        <v>20753</v>
      </c>
      <c r="C6649" s="1" t="s">
        <v>20754</v>
      </c>
      <c r="D6649" s="35" t="s">
        <v>20755</v>
      </c>
      <c r="E6649" s="36">
        <v>111191.08</v>
      </c>
      <c r="F6649" s="1" t="s">
        <v>7</v>
      </c>
    </row>
    <row r="6650" spans="1:6" x14ac:dyDescent="0.3">
      <c r="A6650" s="1" t="s">
        <v>20756</v>
      </c>
      <c r="B6650" s="1" t="s">
        <v>20757</v>
      </c>
      <c r="C6650" s="1" t="s">
        <v>13674</v>
      </c>
      <c r="D6650" s="35" t="s">
        <v>13675</v>
      </c>
      <c r="E6650" s="36">
        <v>398888</v>
      </c>
      <c r="F6650" s="1" t="s">
        <v>7</v>
      </c>
    </row>
    <row r="6651" spans="1:6" x14ac:dyDescent="0.3">
      <c r="A6651" s="1" t="s">
        <v>20758</v>
      </c>
      <c r="B6651" s="1" t="s">
        <v>20759</v>
      </c>
      <c r="C6651" s="1" t="s">
        <v>20760</v>
      </c>
      <c r="D6651" s="35" t="s">
        <v>20761</v>
      </c>
      <c r="E6651" s="36">
        <v>356846.52</v>
      </c>
      <c r="F6651" s="1" t="s">
        <v>7</v>
      </c>
    </row>
    <row r="6652" spans="1:6" x14ac:dyDescent="0.3">
      <c r="A6652" s="1" t="s">
        <v>20762</v>
      </c>
      <c r="B6652" s="1" t="s">
        <v>20763</v>
      </c>
      <c r="C6652" s="1" t="s">
        <v>12090</v>
      </c>
      <c r="D6652" s="35" t="s">
        <v>12091</v>
      </c>
      <c r="E6652" s="36">
        <v>382682.93</v>
      </c>
      <c r="F6652" s="1" t="s">
        <v>7</v>
      </c>
    </row>
    <row r="6653" spans="1:6" x14ac:dyDescent="0.3">
      <c r="A6653" s="1" t="s">
        <v>20764</v>
      </c>
      <c r="B6653" s="1" t="s">
        <v>20765</v>
      </c>
      <c r="C6653" s="1" t="s">
        <v>20766</v>
      </c>
      <c r="D6653" s="35" t="s">
        <v>20767</v>
      </c>
      <c r="E6653" s="36">
        <v>138841.22</v>
      </c>
      <c r="F6653" s="1" t="s">
        <v>7</v>
      </c>
    </row>
    <row r="6654" spans="1:6" x14ac:dyDescent="0.3">
      <c r="A6654" s="1" t="s">
        <v>20768</v>
      </c>
      <c r="B6654" s="1" t="s">
        <v>20769</v>
      </c>
      <c r="C6654" s="1" t="s">
        <v>20770</v>
      </c>
      <c r="D6654" s="35" t="s">
        <v>20771</v>
      </c>
      <c r="E6654" s="36">
        <v>299051</v>
      </c>
      <c r="F6654" s="1" t="s">
        <v>7</v>
      </c>
    </row>
    <row r="6655" spans="1:6" x14ac:dyDescent="0.3">
      <c r="A6655" s="1" t="s">
        <v>20772</v>
      </c>
      <c r="B6655" s="1" t="s">
        <v>20773</v>
      </c>
      <c r="C6655" s="1" t="s">
        <v>20774</v>
      </c>
      <c r="D6655" s="35" t="s">
        <v>20775</v>
      </c>
      <c r="E6655" s="36">
        <v>281747.20000000001</v>
      </c>
      <c r="F6655" s="1" t="s">
        <v>7</v>
      </c>
    </row>
    <row r="6656" spans="1:6" x14ac:dyDescent="0.3">
      <c r="A6656" s="1" t="s">
        <v>20776</v>
      </c>
      <c r="B6656" s="1" t="s">
        <v>20777</v>
      </c>
      <c r="C6656" s="1" t="s">
        <v>20778</v>
      </c>
      <c r="D6656" s="35" t="s">
        <v>20779</v>
      </c>
      <c r="E6656" s="36">
        <v>309646.53999999998</v>
      </c>
      <c r="F6656" s="1" t="s">
        <v>7</v>
      </c>
    </row>
    <row r="6657" spans="1:6" x14ac:dyDescent="0.3">
      <c r="A6657" s="1" t="s">
        <v>20780</v>
      </c>
      <c r="B6657" s="1" t="s">
        <v>20781</v>
      </c>
      <c r="C6657" s="1" t="s">
        <v>20782</v>
      </c>
      <c r="D6657" s="35" t="s">
        <v>20783</v>
      </c>
      <c r="E6657" s="36">
        <v>111854</v>
      </c>
      <c r="F6657" s="1" t="s">
        <v>7</v>
      </c>
    </row>
    <row r="6658" spans="1:6" x14ac:dyDescent="0.3">
      <c r="A6658" s="1" t="s">
        <v>20784</v>
      </c>
      <c r="B6658" s="1" t="s">
        <v>20785</v>
      </c>
      <c r="C6658" s="1" t="s">
        <v>20760</v>
      </c>
      <c r="D6658" s="35" t="s">
        <v>20761</v>
      </c>
      <c r="E6658" s="36">
        <v>388553.67</v>
      </c>
      <c r="F6658" s="1" t="s">
        <v>7</v>
      </c>
    </row>
    <row r="6659" spans="1:6" x14ac:dyDescent="0.3">
      <c r="A6659" s="1" t="s">
        <v>20786</v>
      </c>
      <c r="B6659" s="1" t="s">
        <v>20787</v>
      </c>
      <c r="C6659" s="1" t="s">
        <v>20788</v>
      </c>
      <c r="D6659" s="35" t="s">
        <v>20789</v>
      </c>
      <c r="E6659" s="36">
        <v>126357.7</v>
      </c>
      <c r="F6659" s="1" t="s">
        <v>7</v>
      </c>
    </row>
    <row r="6660" spans="1:6" x14ac:dyDescent="0.3">
      <c r="A6660" s="1" t="s">
        <v>20790</v>
      </c>
      <c r="B6660" s="1" t="s">
        <v>20791</v>
      </c>
      <c r="C6660" s="1" t="s">
        <v>20792</v>
      </c>
      <c r="D6660" s="35" t="s">
        <v>20793</v>
      </c>
      <c r="E6660" s="36">
        <v>297253.59999999998</v>
      </c>
      <c r="F6660" s="1" t="s">
        <v>7</v>
      </c>
    </row>
    <row r="6661" spans="1:6" x14ac:dyDescent="0.3">
      <c r="A6661" s="1" t="s">
        <v>20794</v>
      </c>
      <c r="B6661" s="1" t="s">
        <v>20795</v>
      </c>
      <c r="C6661" s="1" t="s">
        <v>20796</v>
      </c>
      <c r="D6661" s="35" t="s">
        <v>20797</v>
      </c>
      <c r="E6661" s="36">
        <v>168279.12</v>
      </c>
      <c r="F6661" s="1" t="s">
        <v>7</v>
      </c>
    </row>
    <row r="6662" spans="1:6" x14ac:dyDescent="0.3">
      <c r="A6662" s="1" t="s">
        <v>20798</v>
      </c>
      <c r="B6662" s="1" t="s">
        <v>20799</v>
      </c>
      <c r="C6662" s="1" t="s">
        <v>4574</v>
      </c>
      <c r="D6662" s="35" t="s">
        <v>4575</v>
      </c>
      <c r="E6662" s="36">
        <v>117060.46</v>
      </c>
      <c r="F6662" s="1" t="s">
        <v>28</v>
      </c>
    </row>
    <row r="6663" spans="1:6" x14ac:dyDescent="0.3">
      <c r="A6663" s="1" t="s">
        <v>20800</v>
      </c>
      <c r="B6663" s="1" t="s">
        <v>20801</v>
      </c>
      <c r="C6663" s="1" t="s">
        <v>541</v>
      </c>
      <c r="D6663" s="35" t="s">
        <v>542</v>
      </c>
      <c r="E6663" s="36">
        <v>4124384.81</v>
      </c>
      <c r="F6663" s="1" t="s">
        <v>7</v>
      </c>
    </row>
    <row r="6664" spans="1:6" x14ac:dyDescent="0.3">
      <c r="A6664" s="1" t="s">
        <v>20802</v>
      </c>
      <c r="B6664" s="1" t="s">
        <v>20803</v>
      </c>
      <c r="C6664" s="1" t="s">
        <v>20804</v>
      </c>
      <c r="D6664" s="35" t="s">
        <v>20805</v>
      </c>
      <c r="E6664" s="36">
        <v>351967.16</v>
      </c>
      <c r="F6664" s="1" t="s">
        <v>7</v>
      </c>
    </row>
    <row r="6665" spans="1:6" x14ac:dyDescent="0.3">
      <c r="A6665" s="1" t="s">
        <v>20806</v>
      </c>
      <c r="B6665" s="1" t="s">
        <v>20807</v>
      </c>
      <c r="C6665" s="1" t="s">
        <v>20808</v>
      </c>
      <c r="D6665" s="35" t="s">
        <v>20809</v>
      </c>
      <c r="E6665" s="36">
        <v>363930.78</v>
      </c>
      <c r="F6665" s="1" t="s">
        <v>7</v>
      </c>
    </row>
    <row r="6666" spans="1:6" x14ac:dyDescent="0.3">
      <c r="A6666" s="1" t="s">
        <v>20810</v>
      </c>
      <c r="B6666" s="1" t="s">
        <v>20811</v>
      </c>
      <c r="C6666" s="1" t="s">
        <v>20812</v>
      </c>
      <c r="D6666" s="35" t="s">
        <v>20813</v>
      </c>
      <c r="E6666" s="36">
        <v>342376.94</v>
      </c>
      <c r="F6666" s="1" t="s">
        <v>7</v>
      </c>
    </row>
    <row r="6667" spans="1:6" x14ac:dyDescent="0.3">
      <c r="A6667" s="1" t="s">
        <v>20814</v>
      </c>
      <c r="B6667" s="1" t="s">
        <v>20815</v>
      </c>
      <c r="C6667" s="1" t="s">
        <v>20816</v>
      </c>
      <c r="D6667" s="35" t="s">
        <v>20817</v>
      </c>
      <c r="E6667" s="36">
        <v>320183.36</v>
      </c>
      <c r="F6667" s="1" t="s">
        <v>7</v>
      </c>
    </row>
    <row r="6668" spans="1:6" x14ac:dyDescent="0.3">
      <c r="A6668" s="1" t="s">
        <v>20818</v>
      </c>
      <c r="B6668" s="1" t="s">
        <v>20819</v>
      </c>
      <c r="C6668" s="1" t="s">
        <v>20820</v>
      </c>
      <c r="D6668" s="35" t="s">
        <v>20821</v>
      </c>
      <c r="E6668" s="36">
        <v>180196.8</v>
      </c>
      <c r="F6668" s="1" t="s">
        <v>7</v>
      </c>
    </row>
    <row r="6669" spans="1:6" x14ac:dyDescent="0.3">
      <c r="A6669" s="1" t="s">
        <v>20822</v>
      </c>
      <c r="B6669" s="1" t="s">
        <v>20823</v>
      </c>
      <c r="C6669" s="1" t="s">
        <v>11942</v>
      </c>
      <c r="D6669" s="35" t="s">
        <v>11943</v>
      </c>
      <c r="E6669" s="36">
        <v>336460.88</v>
      </c>
      <c r="F6669" s="1" t="s">
        <v>7</v>
      </c>
    </row>
    <row r="6670" spans="1:6" x14ac:dyDescent="0.3">
      <c r="A6670" s="1" t="s">
        <v>20824</v>
      </c>
      <c r="B6670" s="1" t="s">
        <v>20825</v>
      </c>
      <c r="C6670" s="1" t="s">
        <v>20826</v>
      </c>
      <c r="D6670" s="35" t="s">
        <v>20827</v>
      </c>
      <c r="E6670" s="36">
        <v>218515.58</v>
      </c>
      <c r="F6670" s="1" t="s">
        <v>7</v>
      </c>
    </row>
    <row r="6671" spans="1:6" x14ac:dyDescent="0.3">
      <c r="A6671" s="1" t="s">
        <v>20828</v>
      </c>
      <c r="B6671" s="1" t="s">
        <v>20829</v>
      </c>
      <c r="C6671" s="1" t="s">
        <v>20830</v>
      </c>
      <c r="D6671" s="35" t="s">
        <v>20831</v>
      </c>
      <c r="E6671" s="36">
        <v>176831.2</v>
      </c>
      <c r="F6671" s="1" t="s">
        <v>7</v>
      </c>
    </row>
    <row r="6672" spans="1:6" x14ac:dyDescent="0.3">
      <c r="A6672" s="1" t="s">
        <v>20832</v>
      </c>
      <c r="B6672" s="1" t="s">
        <v>20833</v>
      </c>
      <c r="C6672" s="1" t="s">
        <v>20834</v>
      </c>
      <c r="D6672" s="35" t="s">
        <v>20835</v>
      </c>
      <c r="E6672" s="36">
        <v>175121.8</v>
      </c>
      <c r="F6672" s="1" t="s">
        <v>13472</v>
      </c>
    </row>
    <row r="6673" spans="1:6" x14ac:dyDescent="0.3">
      <c r="A6673" s="1" t="s">
        <v>20836</v>
      </c>
      <c r="B6673" s="1" t="s">
        <v>20837</v>
      </c>
      <c r="C6673" s="1" t="s">
        <v>20838</v>
      </c>
      <c r="D6673" s="35" t="s">
        <v>20839</v>
      </c>
      <c r="E6673" s="36">
        <v>319526.8</v>
      </c>
      <c r="F6673" s="1" t="s">
        <v>7</v>
      </c>
    </row>
    <row r="6674" spans="1:6" x14ac:dyDescent="0.3">
      <c r="A6674" s="1" t="s">
        <v>20840</v>
      </c>
      <c r="B6674" s="1" t="s">
        <v>20841</v>
      </c>
      <c r="C6674" s="1" t="s">
        <v>20842</v>
      </c>
      <c r="D6674" s="35" t="s">
        <v>20843</v>
      </c>
      <c r="E6674" s="36">
        <v>460000.58</v>
      </c>
      <c r="F6674" s="1" t="s">
        <v>7</v>
      </c>
    </row>
    <row r="6675" spans="1:6" x14ac:dyDescent="0.3">
      <c r="A6675" s="1" t="s">
        <v>20844</v>
      </c>
      <c r="B6675" s="1" t="s">
        <v>20845</v>
      </c>
      <c r="C6675" s="1" t="s">
        <v>10649</v>
      </c>
      <c r="D6675" s="35" t="s">
        <v>10650</v>
      </c>
      <c r="E6675" s="36">
        <v>377387.69</v>
      </c>
      <c r="F6675" s="1" t="s">
        <v>7</v>
      </c>
    </row>
    <row r="6676" spans="1:6" x14ac:dyDescent="0.3">
      <c r="A6676" s="1" t="s">
        <v>20846</v>
      </c>
      <c r="B6676" s="1" t="s">
        <v>20847</v>
      </c>
      <c r="C6676" s="1" t="s">
        <v>4489</v>
      </c>
      <c r="D6676" s="35" t="s">
        <v>4490</v>
      </c>
      <c r="E6676" s="36">
        <v>138559.67999999999</v>
      </c>
      <c r="F6676" s="1" t="s">
        <v>7</v>
      </c>
    </row>
    <row r="6677" spans="1:6" x14ac:dyDescent="0.3">
      <c r="A6677" s="1" t="s">
        <v>20848</v>
      </c>
      <c r="B6677" s="1" t="s">
        <v>20849</v>
      </c>
      <c r="C6677" s="1" t="s">
        <v>20850</v>
      </c>
      <c r="D6677" s="35" t="s">
        <v>20851</v>
      </c>
      <c r="E6677" s="36">
        <v>399962.41</v>
      </c>
      <c r="F6677" s="1" t="s">
        <v>7</v>
      </c>
    </row>
    <row r="6678" spans="1:6" x14ac:dyDescent="0.3">
      <c r="A6678" s="1" t="s">
        <v>20852</v>
      </c>
      <c r="B6678" s="1" t="s">
        <v>20853</v>
      </c>
      <c r="C6678" s="1" t="s">
        <v>13028</v>
      </c>
      <c r="D6678" s="35" t="s">
        <v>13029</v>
      </c>
      <c r="E6678" s="36">
        <v>283687.15000000002</v>
      </c>
      <c r="F6678" s="1" t="s">
        <v>7</v>
      </c>
    </row>
    <row r="6679" spans="1:6" x14ac:dyDescent="0.3">
      <c r="A6679" s="1" t="s">
        <v>20854</v>
      </c>
      <c r="B6679" s="1" t="s">
        <v>20855</v>
      </c>
      <c r="C6679" s="1" t="s">
        <v>20856</v>
      </c>
      <c r="D6679" s="35" t="s">
        <v>20857</v>
      </c>
      <c r="E6679" s="36">
        <v>272646.86</v>
      </c>
      <c r="F6679" s="1" t="s">
        <v>7</v>
      </c>
    </row>
    <row r="6680" spans="1:6" x14ac:dyDescent="0.3">
      <c r="A6680" s="1" t="s">
        <v>20858</v>
      </c>
      <c r="B6680" s="1" t="s">
        <v>20859</v>
      </c>
      <c r="C6680" s="1" t="s">
        <v>610</v>
      </c>
      <c r="D6680" s="35" t="s">
        <v>611</v>
      </c>
      <c r="E6680" s="36">
        <v>373554.3</v>
      </c>
      <c r="F6680" s="1" t="s">
        <v>7</v>
      </c>
    </row>
    <row r="6681" spans="1:6" x14ac:dyDescent="0.3">
      <c r="A6681" s="1" t="s">
        <v>20860</v>
      </c>
      <c r="B6681" s="1" t="s">
        <v>20861</v>
      </c>
      <c r="C6681" s="1" t="s">
        <v>20862</v>
      </c>
      <c r="D6681" s="35" t="s">
        <v>20863</v>
      </c>
      <c r="E6681" s="36">
        <v>399113.4</v>
      </c>
      <c r="F6681" s="1" t="s">
        <v>28</v>
      </c>
    </row>
    <row r="6682" spans="1:6" x14ac:dyDescent="0.3">
      <c r="A6682" s="1" t="s">
        <v>20864</v>
      </c>
      <c r="B6682" s="1" t="s">
        <v>20865</v>
      </c>
      <c r="C6682" s="1" t="s">
        <v>20866</v>
      </c>
      <c r="D6682" s="35" t="s">
        <v>20867</v>
      </c>
      <c r="E6682" s="36">
        <v>398258</v>
      </c>
      <c r="F6682" s="1" t="s">
        <v>7</v>
      </c>
    </row>
    <row r="6683" spans="1:6" x14ac:dyDescent="0.3">
      <c r="A6683" s="1" t="s">
        <v>20868</v>
      </c>
      <c r="B6683" s="1" t="s">
        <v>20869</v>
      </c>
      <c r="C6683" s="1" t="s">
        <v>12975</v>
      </c>
      <c r="D6683" s="35" t="s">
        <v>12976</v>
      </c>
      <c r="E6683" s="36">
        <v>375918.28</v>
      </c>
      <c r="F6683" s="1" t="s">
        <v>7</v>
      </c>
    </row>
    <row r="6684" spans="1:6" x14ac:dyDescent="0.3">
      <c r="A6684" s="1" t="s">
        <v>20870</v>
      </c>
      <c r="B6684" s="1" t="s">
        <v>20871</v>
      </c>
      <c r="C6684" s="1" t="s">
        <v>20872</v>
      </c>
      <c r="D6684" s="35" t="s">
        <v>20873</v>
      </c>
      <c r="E6684" s="36">
        <v>226449.44</v>
      </c>
      <c r="F6684" s="1" t="s">
        <v>7</v>
      </c>
    </row>
    <row r="6685" spans="1:6" x14ac:dyDescent="0.3">
      <c r="A6685" s="1" t="s">
        <v>20874</v>
      </c>
      <c r="B6685" s="1" t="s">
        <v>20875</v>
      </c>
      <c r="C6685" s="1" t="s">
        <v>10760</v>
      </c>
      <c r="D6685" s="35" t="s">
        <v>10761</v>
      </c>
      <c r="E6685" s="36">
        <v>397656</v>
      </c>
      <c r="F6685" s="1" t="s">
        <v>7</v>
      </c>
    </row>
    <row r="6686" spans="1:6" x14ac:dyDescent="0.3">
      <c r="A6686" s="1" t="s">
        <v>20876</v>
      </c>
      <c r="B6686" s="1" t="s">
        <v>20877</v>
      </c>
      <c r="C6686" s="1" t="s">
        <v>20878</v>
      </c>
      <c r="D6686" s="35" t="s">
        <v>20879</v>
      </c>
      <c r="E6686" s="36">
        <v>284833.49</v>
      </c>
      <c r="F6686" s="1" t="s">
        <v>28</v>
      </c>
    </row>
    <row r="6687" spans="1:6" x14ac:dyDescent="0.3">
      <c r="A6687" s="1" t="s">
        <v>20880</v>
      </c>
      <c r="B6687" s="1" t="s">
        <v>20881</v>
      </c>
      <c r="C6687" s="1" t="s">
        <v>20882</v>
      </c>
      <c r="D6687" s="35" t="s">
        <v>20883</v>
      </c>
      <c r="E6687" s="36">
        <v>116579.2</v>
      </c>
      <c r="F6687" s="1" t="s">
        <v>7</v>
      </c>
    </row>
    <row r="6688" spans="1:6" x14ac:dyDescent="0.3">
      <c r="A6688" s="1" t="s">
        <v>20884</v>
      </c>
      <c r="B6688" s="1" t="s">
        <v>20885</v>
      </c>
      <c r="C6688" s="1" t="s">
        <v>20886</v>
      </c>
      <c r="D6688" s="35" t="s">
        <v>20887</v>
      </c>
      <c r="E6688" s="36">
        <v>339446.18</v>
      </c>
      <c r="F6688" s="1" t="s">
        <v>7</v>
      </c>
    </row>
    <row r="6689" spans="1:6" x14ac:dyDescent="0.3">
      <c r="A6689" s="1" t="s">
        <v>20888</v>
      </c>
      <c r="B6689" s="1" t="s">
        <v>20889</v>
      </c>
      <c r="C6689" s="1" t="s">
        <v>20890</v>
      </c>
      <c r="D6689" s="35" t="s">
        <v>20891</v>
      </c>
      <c r="E6689" s="36">
        <v>193260.45</v>
      </c>
      <c r="F6689" s="1" t="s">
        <v>7</v>
      </c>
    </row>
    <row r="6690" spans="1:6" x14ac:dyDescent="0.3">
      <c r="A6690" s="1" t="s">
        <v>20892</v>
      </c>
      <c r="B6690" s="1" t="s">
        <v>20893</v>
      </c>
      <c r="C6690" s="1" t="s">
        <v>20894</v>
      </c>
      <c r="D6690" s="35" t="s">
        <v>20895</v>
      </c>
      <c r="E6690" s="36">
        <v>217318.97</v>
      </c>
      <c r="F6690" s="1" t="s">
        <v>7</v>
      </c>
    </row>
    <row r="6691" spans="1:6" x14ac:dyDescent="0.3">
      <c r="A6691" s="1" t="s">
        <v>20896</v>
      </c>
      <c r="B6691" s="1" t="s">
        <v>20897</v>
      </c>
      <c r="C6691" s="1" t="s">
        <v>20898</v>
      </c>
      <c r="D6691" s="35" t="s">
        <v>20899</v>
      </c>
      <c r="E6691" s="36">
        <v>397490.11</v>
      </c>
      <c r="F6691" s="1" t="s">
        <v>7</v>
      </c>
    </row>
    <row r="6692" spans="1:6" x14ac:dyDescent="0.3">
      <c r="A6692" s="1" t="s">
        <v>20900</v>
      </c>
      <c r="B6692" s="1" t="s">
        <v>20901</v>
      </c>
      <c r="C6692" s="1" t="s">
        <v>20902</v>
      </c>
      <c r="D6692" s="35" t="s">
        <v>20903</v>
      </c>
      <c r="E6692" s="36">
        <v>244593.5</v>
      </c>
      <c r="F6692" s="1" t="s">
        <v>7</v>
      </c>
    </row>
    <row r="6693" spans="1:6" x14ac:dyDescent="0.3">
      <c r="A6693" s="1" t="s">
        <v>20904</v>
      </c>
      <c r="B6693" s="1" t="s">
        <v>20905</v>
      </c>
      <c r="C6693" s="1" t="s">
        <v>13658</v>
      </c>
      <c r="D6693" s="35" t="s">
        <v>13659</v>
      </c>
      <c r="E6693" s="36">
        <v>122992.91</v>
      </c>
      <c r="F6693" s="1" t="s">
        <v>7</v>
      </c>
    </row>
    <row r="6694" spans="1:6" x14ac:dyDescent="0.3">
      <c r="A6694" s="1" t="s">
        <v>20906</v>
      </c>
      <c r="B6694" s="1" t="s">
        <v>20907</v>
      </c>
      <c r="C6694" s="1" t="s">
        <v>10736</v>
      </c>
      <c r="D6694" s="35" t="s">
        <v>10737</v>
      </c>
      <c r="E6694" s="36">
        <v>383479.6</v>
      </c>
      <c r="F6694" s="1" t="s">
        <v>7</v>
      </c>
    </row>
    <row r="6695" spans="1:6" x14ac:dyDescent="0.3">
      <c r="A6695" s="1" t="s">
        <v>20908</v>
      </c>
      <c r="B6695" s="1" t="s">
        <v>20909</v>
      </c>
      <c r="C6695" s="1" t="s">
        <v>20910</v>
      </c>
      <c r="D6695" s="35" t="s">
        <v>20911</v>
      </c>
      <c r="E6695" s="36">
        <v>377359.64</v>
      </c>
      <c r="F6695" s="1" t="s">
        <v>7</v>
      </c>
    </row>
    <row r="6696" spans="1:6" x14ac:dyDescent="0.3">
      <c r="A6696" s="1" t="s">
        <v>20912</v>
      </c>
      <c r="B6696" s="1" t="s">
        <v>20913</v>
      </c>
      <c r="C6696" s="1" t="s">
        <v>13462</v>
      </c>
      <c r="D6696" s="35" t="s">
        <v>13463</v>
      </c>
      <c r="E6696" s="36">
        <v>199237.33</v>
      </c>
      <c r="F6696" s="1" t="s">
        <v>7</v>
      </c>
    </row>
    <row r="6697" spans="1:6" x14ac:dyDescent="0.3">
      <c r="A6697" s="1" t="s">
        <v>20914</v>
      </c>
      <c r="B6697" s="1" t="s">
        <v>20915</v>
      </c>
      <c r="C6697" s="1" t="s">
        <v>20916</v>
      </c>
      <c r="D6697" s="35" t="s">
        <v>20917</v>
      </c>
      <c r="E6697" s="36">
        <v>109786.08</v>
      </c>
      <c r="F6697" s="1" t="s">
        <v>7</v>
      </c>
    </row>
    <row r="6698" spans="1:6" x14ac:dyDescent="0.3">
      <c r="A6698" s="1" t="s">
        <v>20918</v>
      </c>
      <c r="B6698" s="1" t="s">
        <v>20919</v>
      </c>
      <c r="C6698" s="1" t="s">
        <v>20920</v>
      </c>
      <c r="D6698" s="35" t="s">
        <v>20921</v>
      </c>
      <c r="E6698" s="36">
        <v>355111.26</v>
      </c>
      <c r="F6698" s="1" t="s">
        <v>7</v>
      </c>
    </row>
    <row r="6699" spans="1:6" x14ac:dyDescent="0.3">
      <c r="A6699" s="1" t="s">
        <v>20922</v>
      </c>
      <c r="B6699" s="1" t="s">
        <v>20923</v>
      </c>
      <c r="C6699" s="1" t="s">
        <v>20924</v>
      </c>
      <c r="D6699" s="35" t="s">
        <v>20925</v>
      </c>
      <c r="E6699" s="36">
        <v>209460.16</v>
      </c>
      <c r="F6699" s="1" t="s">
        <v>7</v>
      </c>
    </row>
    <row r="6700" spans="1:6" x14ac:dyDescent="0.3">
      <c r="A6700" s="1" t="s">
        <v>20926</v>
      </c>
      <c r="B6700" s="1" t="s">
        <v>20927</v>
      </c>
      <c r="C6700" s="1" t="s">
        <v>20928</v>
      </c>
      <c r="D6700" s="35" t="s">
        <v>20929</v>
      </c>
      <c r="E6700" s="36">
        <v>298596.2</v>
      </c>
      <c r="F6700" s="1" t="s">
        <v>7</v>
      </c>
    </row>
    <row r="6701" spans="1:6" x14ac:dyDescent="0.3">
      <c r="A6701" s="1" t="s">
        <v>20930</v>
      </c>
      <c r="B6701" s="1" t="s">
        <v>20931</v>
      </c>
      <c r="C6701" s="1" t="s">
        <v>20932</v>
      </c>
      <c r="D6701" s="35" t="s">
        <v>20933</v>
      </c>
      <c r="E6701" s="36">
        <v>243041.28</v>
      </c>
      <c r="F6701" s="1" t="s">
        <v>7</v>
      </c>
    </row>
    <row r="6702" spans="1:6" x14ac:dyDescent="0.3">
      <c r="A6702" s="1" t="s">
        <v>20934</v>
      </c>
      <c r="B6702" s="1" t="s">
        <v>20935</v>
      </c>
      <c r="C6702" s="1" t="s">
        <v>20936</v>
      </c>
      <c r="D6702" s="35" t="s">
        <v>20937</v>
      </c>
      <c r="E6702" s="36">
        <v>257248.6</v>
      </c>
      <c r="F6702" s="1" t="s">
        <v>7</v>
      </c>
    </row>
    <row r="6703" spans="1:6" x14ac:dyDescent="0.3">
      <c r="A6703" s="1" t="s">
        <v>20938</v>
      </c>
      <c r="B6703" s="1" t="s">
        <v>20939</v>
      </c>
      <c r="C6703" s="1" t="s">
        <v>20940</v>
      </c>
      <c r="D6703" s="35" t="s">
        <v>20941</v>
      </c>
      <c r="E6703" s="36">
        <v>292992</v>
      </c>
      <c r="F6703" s="1" t="s">
        <v>7</v>
      </c>
    </row>
    <row r="6704" spans="1:6" x14ac:dyDescent="0.3">
      <c r="A6704" s="1" t="s">
        <v>20942</v>
      </c>
      <c r="B6704" s="1" t="s">
        <v>20943</v>
      </c>
      <c r="C6704" s="1" t="s">
        <v>20944</v>
      </c>
      <c r="D6704" s="35" t="s">
        <v>20945</v>
      </c>
      <c r="E6704" s="36">
        <v>183055.3</v>
      </c>
      <c r="F6704" s="1" t="s">
        <v>7</v>
      </c>
    </row>
    <row r="6705" spans="1:6" x14ac:dyDescent="0.3">
      <c r="A6705" s="1" t="s">
        <v>20946</v>
      </c>
      <c r="B6705" s="1" t="s">
        <v>20947</v>
      </c>
      <c r="C6705" s="1" t="s">
        <v>20948</v>
      </c>
      <c r="D6705" s="35" t="s">
        <v>20949</v>
      </c>
      <c r="E6705" s="36">
        <v>181288.63</v>
      </c>
      <c r="F6705" s="1" t="s">
        <v>7</v>
      </c>
    </row>
    <row r="6706" spans="1:6" x14ac:dyDescent="0.3">
      <c r="A6706" s="1" t="s">
        <v>20950</v>
      </c>
      <c r="B6706" s="1" t="s">
        <v>20951</v>
      </c>
      <c r="C6706" s="1" t="s">
        <v>20952</v>
      </c>
      <c r="D6706" s="35" t="s">
        <v>20953</v>
      </c>
      <c r="E6706" s="36">
        <v>2206752.41</v>
      </c>
      <c r="F6706" s="1" t="s">
        <v>7</v>
      </c>
    </row>
    <row r="6707" spans="1:6" x14ac:dyDescent="0.3">
      <c r="A6707" s="1" t="s">
        <v>20954</v>
      </c>
      <c r="B6707" s="1" t="s">
        <v>20955</v>
      </c>
      <c r="C6707" s="1" t="s">
        <v>967</v>
      </c>
      <c r="D6707" s="35" t="s">
        <v>968</v>
      </c>
      <c r="E6707" s="36">
        <v>3119971.88</v>
      </c>
      <c r="F6707" s="1" t="s">
        <v>7</v>
      </c>
    </row>
    <row r="6708" spans="1:6" x14ac:dyDescent="0.3">
      <c r="A6708" s="1" t="s">
        <v>20956</v>
      </c>
      <c r="B6708" s="1" t="s">
        <v>20957</v>
      </c>
      <c r="C6708" s="1" t="s">
        <v>541</v>
      </c>
      <c r="D6708" s="35" t="s">
        <v>542</v>
      </c>
      <c r="E6708" s="36">
        <v>2350326.0299999998</v>
      </c>
      <c r="F6708" s="1" t="s">
        <v>7</v>
      </c>
    </row>
    <row r="6709" spans="1:6" x14ac:dyDescent="0.3">
      <c r="A6709" s="1" t="s">
        <v>20958</v>
      </c>
      <c r="B6709" s="1" t="s">
        <v>20959</v>
      </c>
      <c r="C6709" s="1" t="s">
        <v>20960</v>
      </c>
      <c r="D6709" s="35" t="s">
        <v>20961</v>
      </c>
      <c r="E6709" s="36">
        <v>119906.97</v>
      </c>
      <c r="F6709" s="1" t="s">
        <v>7</v>
      </c>
    </row>
    <row r="6710" spans="1:6" x14ac:dyDescent="0.3">
      <c r="A6710" s="1" t="s">
        <v>20962</v>
      </c>
      <c r="B6710" s="1" t="s">
        <v>20963</v>
      </c>
      <c r="C6710" s="1" t="s">
        <v>1029</v>
      </c>
      <c r="D6710" s="35" t="s">
        <v>1030</v>
      </c>
      <c r="E6710" s="36">
        <v>1544386.77</v>
      </c>
      <c r="F6710" s="1" t="s">
        <v>7</v>
      </c>
    </row>
    <row r="6711" spans="1:6" x14ac:dyDescent="0.3">
      <c r="A6711" s="1" t="s">
        <v>20964</v>
      </c>
      <c r="B6711" s="1" t="s">
        <v>20965</v>
      </c>
      <c r="C6711" s="1" t="s">
        <v>1035</v>
      </c>
      <c r="D6711" s="35" t="s">
        <v>1036</v>
      </c>
      <c r="E6711" s="36">
        <v>1363891.4</v>
      </c>
      <c r="F6711" s="1" t="s">
        <v>28</v>
      </c>
    </row>
    <row r="6712" spans="1:6" x14ac:dyDescent="0.3">
      <c r="A6712" s="1" t="s">
        <v>20966</v>
      </c>
      <c r="B6712" s="1" t="s">
        <v>20967</v>
      </c>
      <c r="C6712" s="1" t="s">
        <v>20774</v>
      </c>
      <c r="D6712" s="35" t="s">
        <v>20775</v>
      </c>
      <c r="E6712" s="36">
        <v>299768.98</v>
      </c>
      <c r="F6712" s="1" t="s">
        <v>7</v>
      </c>
    </row>
    <row r="6713" spans="1:6" x14ac:dyDescent="0.3">
      <c r="A6713" s="1" t="s">
        <v>20968</v>
      </c>
      <c r="B6713" s="1" t="s">
        <v>20969</v>
      </c>
      <c r="C6713" s="1" t="s">
        <v>20970</v>
      </c>
      <c r="D6713" s="35" t="s">
        <v>20971</v>
      </c>
      <c r="E6713" s="36">
        <v>346583.8</v>
      </c>
      <c r="F6713" s="1" t="s">
        <v>7</v>
      </c>
    </row>
    <row r="6714" spans="1:6" x14ac:dyDescent="0.3">
      <c r="A6714" s="1" t="s">
        <v>20972</v>
      </c>
      <c r="B6714" s="1" t="s">
        <v>20973</v>
      </c>
      <c r="C6714" s="1" t="s">
        <v>20974</v>
      </c>
      <c r="D6714" s="35" t="s">
        <v>20975</v>
      </c>
      <c r="E6714" s="36">
        <v>109818.8</v>
      </c>
      <c r="F6714" s="1" t="s">
        <v>7</v>
      </c>
    </row>
    <row r="6715" spans="1:6" x14ac:dyDescent="0.3">
      <c r="A6715" s="1" t="s">
        <v>20976</v>
      </c>
      <c r="B6715" s="1" t="s">
        <v>20977</v>
      </c>
      <c r="C6715" s="1" t="s">
        <v>9873</v>
      </c>
      <c r="D6715" s="35" t="s">
        <v>9874</v>
      </c>
      <c r="E6715" s="36">
        <v>4421756.9000000004</v>
      </c>
      <c r="F6715" s="1" t="s">
        <v>7</v>
      </c>
    </row>
    <row r="6716" spans="1:6" x14ac:dyDescent="0.3">
      <c r="A6716" s="1" t="s">
        <v>20978</v>
      </c>
      <c r="B6716" s="1" t="s">
        <v>20979</v>
      </c>
      <c r="C6716" s="1" t="s">
        <v>15013</v>
      </c>
      <c r="D6716" s="35" t="s">
        <v>15014</v>
      </c>
      <c r="E6716" s="36">
        <v>398314.56</v>
      </c>
      <c r="F6716" s="1" t="s">
        <v>7</v>
      </c>
    </row>
    <row r="6717" spans="1:6" x14ac:dyDescent="0.3">
      <c r="A6717" s="1" t="s">
        <v>20980</v>
      </c>
      <c r="B6717" s="1" t="s">
        <v>20981</v>
      </c>
      <c r="C6717" s="1" t="s">
        <v>20982</v>
      </c>
      <c r="D6717" s="35" t="s">
        <v>20983</v>
      </c>
      <c r="E6717" s="36">
        <v>186109.84</v>
      </c>
      <c r="F6717" s="1" t="s">
        <v>7</v>
      </c>
    </row>
    <row r="6718" spans="1:6" x14ac:dyDescent="0.3">
      <c r="A6718" s="1" t="s">
        <v>20984</v>
      </c>
      <c r="B6718" s="1" t="s">
        <v>20985</v>
      </c>
      <c r="C6718" s="1" t="s">
        <v>12118</v>
      </c>
      <c r="D6718" s="35" t="s">
        <v>12119</v>
      </c>
      <c r="E6718" s="36">
        <v>391342.28</v>
      </c>
      <c r="F6718" s="1" t="s">
        <v>7</v>
      </c>
    </row>
    <row r="6719" spans="1:6" x14ac:dyDescent="0.3">
      <c r="A6719" s="1" t="s">
        <v>20986</v>
      </c>
      <c r="B6719" s="1" t="s">
        <v>20987</v>
      </c>
      <c r="C6719" s="1" t="s">
        <v>20988</v>
      </c>
      <c r="D6719" s="35" t="s">
        <v>20989</v>
      </c>
      <c r="E6719" s="36">
        <v>275093.28000000003</v>
      </c>
      <c r="F6719" s="1" t="s">
        <v>28</v>
      </c>
    </row>
    <row r="6720" spans="1:6" x14ac:dyDescent="0.3">
      <c r="A6720" s="1" t="s">
        <v>20990</v>
      </c>
      <c r="B6720" s="1" t="s">
        <v>20991</v>
      </c>
      <c r="C6720" s="1" t="s">
        <v>20992</v>
      </c>
      <c r="D6720" s="35" t="s">
        <v>20993</v>
      </c>
      <c r="E6720" s="36">
        <v>234827.46</v>
      </c>
      <c r="F6720" s="1" t="s">
        <v>7</v>
      </c>
    </row>
    <row r="6721" spans="1:6" x14ac:dyDescent="0.3">
      <c r="A6721" s="1" t="s">
        <v>20994</v>
      </c>
      <c r="B6721" s="1" t="s">
        <v>20995</v>
      </c>
      <c r="C6721" s="1" t="s">
        <v>20996</v>
      </c>
      <c r="D6721" s="35" t="s">
        <v>20997</v>
      </c>
      <c r="E6721" s="36">
        <v>393185.01</v>
      </c>
      <c r="F6721" s="1" t="s">
        <v>7</v>
      </c>
    </row>
    <row r="6722" spans="1:6" x14ac:dyDescent="0.3">
      <c r="A6722" s="1" t="s">
        <v>20998</v>
      </c>
      <c r="B6722" s="1" t="s">
        <v>20999</v>
      </c>
      <c r="C6722" s="1" t="s">
        <v>21000</v>
      </c>
      <c r="D6722" s="35" t="s">
        <v>21001</v>
      </c>
      <c r="E6722" s="36">
        <v>377490.96</v>
      </c>
      <c r="F6722" s="1" t="s">
        <v>7</v>
      </c>
    </row>
    <row r="6723" spans="1:6" x14ac:dyDescent="0.3">
      <c r="A6723" s="1" t="s">
        <v>21002</v>
      </c>
      <c r="B6723" s="1" t="s">
        <v>21003</v>
      </c>
      <c r="C6723" s="1" t="s">
        <v>21004</v>
      </c>
      <c r="D6723" s="35" t="s">
        <v>21005</v>
      </c>
      <c r="E6723" s="36">
        <v>397686.07</v>
      </c>
      <c r="F6723" s="1" t="s">
        <v>7</v>
      </c>
    </row>
    <row r="6724" spans="1:6" x14ac:dyDescent="0.3">
      <c r="A6724" s="1" t="s">
        <v>21006</v>
      </c>
      <c r="B6724" s="1" t="s">
        <v>21007</v>
      </c>
      <c r="C6724" s="1" t="s">
        <v>10436</v>
      </c>
      <c r="D6724" s="35" t="s">
        <v>10437</v>
      </c>
      <c r="E6724" s="36">
        <v>396176.7</v>
      </c>
      <c r="F6724" s="1" t="s">
        <v>7</v>
      </c>
    </row>
    <row r="6725" spans="1:6" x14ac:dyDescent="0.3">
      <c r="A6725" s="1" t="s">
        <v>21008</v>
      </c>
      <c r="B6725" s="1" t="s">
        <v>21009</v>
      </c>
      <c r="C6725" s="1" t="s">
        <v>20816</v>
      </c>
      <c r="D6725" s="35" t="s">
        <v>20817</v>
      </c>
      <c r="E6725" s="36">
        <v>396264.4</v>
      </c>
      <c r="F6725" s="1" t="s">
        <v>7</v>
      </c>
    </row>
    <row r="6726" spans="1:6" x14ac:dyDescent="0.3">
      <c r="A6726" s="1" t="s">
        <v>21010</v>
      </c>
      <c r="B6726" s="1" t="s">
        <v>21011</v>
      </c>
      <c r="C6726" s="1" t="s">
        <v>21012</v>
      </c>
      <c r="D6726" s="35" t="s">
        <v>21013</v>
      </c>
      <c r="E6726" s="36">
        <v>380746.8</v>
      </c>
      <c r="F6726" s="1" t="s">
        <v>7</v>
      </c>
    </row>
    <row r="6727" spans="1:6" x14ac:dyDescent="0.3">
      <c r="A6727" s="1" t="s">
        <v>21014</v>
      </c>
      <c r="B6727" s="1" t="s">
        <v>21015</v>
      </c>
      <c r="C6727" s="1" t="s">
        <v>21016</v>
      </c>
      <c r="D6727" s="35" t="s">
        <v>21017</v>
      </c>
      <c r="E6727" s="36">
        <v>303215.78000000003</v>
      </c>
      <c r="F6727" s="1" t="s">
        <v>7</v>
      </c>
    </row>
    <row r="6728" spans="1:6" x14ac:dyDescent="0.3">
      <c r="A6728" s="1" t="s">
        <v>21018</v>
      </c>
      <c r="B6728" s="1" t="s">
        <v>21019</v>
      </c>
      <c r="C6728" s="1" t="s">
        <v>21020</v>
      </c>
      <c r="D6728" s="35" t="s">
        <v>21021</v>
      </c>
      <c r="E6728" s="36">
        <v>370435.84000000003</v>
      </c>
      <c r="F6728" s="1" t="s">
        <v>7</v>
      </c>
    </row>
    <row r="6729" spans="1:6" x14ac:dyDescent="0.3">
      <c r="A6729" s="1" t="s">
        <v>21022</v>
      </c>
      <c r="B6729" s="1" t="s">
        <v>21023</v>
      </c>
      <c r="C6729" s="1" t="s">
        <v>21024</v>
      </c>
      <c r="D6729" s="35" t="s">
        <v>21025</v>
      </c>
      <c r="E6729" s="36">
        <v>394683.52</v>
      </c>
      <c r="F6729" s="1" t="s">
        <v>7</v>
      </c>
    </row>
    <row r="6730" spans="1:6" x14ac:dyDescent="0.3">
      <c r="A6730" s="1" t="s">
        <v>21026</v>
      </c>
      <c r="B6730" s="1" t="s">
        <v>21027</v>
      </c>
      <c r="C6730" s="1" t="s">
        <v>21028</v>
      </c>
      <c r="D6730" s="35" t="s">
        <v>21029</v>
      </c>
      <c r="E6730" s="36">
        <v>367097.9</v>
      </c>
      <c r="F6730" s="1" t="s">
        <v>7</v>
      </c>
    </row>
    <row r="6731" spans="1:6" x14ac:dyDescent="0.3">
      <c r="A6731" s="1" t="s">
        <v>21030</v>
      </c>
      <c r="B6731" s="1" t="s">
        <v>21031</v>
      </c>
      <c r="C6731" s="1" t="s">
        <v>21032</v>
      </c>
      <c r="D6731" s="35" t="s">
        <v>21033</v>
      </c>
      <c r="E6731" s="36">
        <v>393909.6</v>
      </c>
      <c r="F6731" s="1" t="s">
        <v>7</v>
      </c>
    </row>
    <row r="6732" spans="1:6" x14ac:dyDescent="0.3">
      <c r="A6732" s="1" t="s">
        <v>21034</v>
      </c>
      <c r="B6732" s="1" t="s">
        <v>21035</v>
      </c>
      <c r="C6732" s="1" t="s">
        <v>13042</v>
      </c>
      <c r="D6732" s="35" t="s">
        <v>13043</v>
      </c>
      <c r="E6732" s="36">
        <v>399744.8</v>
      </c>
      <c r="F6732" s="1" t="s">
        <v>7</v>
      </c>
    </row>
    <row r="6733" spans="1:6" x14ac:dyDescent="0.3">
      <c r="A6733" s="1" t="s">
        <v>21036</v>
      </c>
      <c r="B6733" s="1" t="s">
        <v>21037</v>
      </c>
      <c r="C6733" s="1" t="s">
        <v>21038</v>
      </c>
      <c r="D6733" s="35" t="s">
        <v>21039</v>
      </c>
      <c r="E6733" s="36">
        <v>311808</v>
      </c>
      <c r="F6733" s="1" t="s">
        <v>7</v>
      </c>
    </row>
    <row r="6734" spans="1:6" x14ac:dyDescent="0.3">
      <c r="A6734" s="1" t="s">
        <v>21040</v>
      </c>
      <c r="B6734" s="1" t="s">
        <v>21041</v>
      </c>
      <c r="C6734" s="1" t="s">
        <v>21042</v>
      </c>
      <c r="D6734" s="35" t="s">
        <v>21043</v>
      </c>
      <c r="E6734" s="36">
        <v>399868.72</v>
      </c>
      <c r="F6734" s="1" t="s">
        <v>7</v>
      </c>
    </row>
    <row r="6735" spans="1:6" x14ac:dyDescent="0.3">
      <c r="A6735" s="1" t="s">
        <v>21044</v>
      </c>
      <c r="B6735" s="1" t="s">
        <v>21045</v>
      </c>
      <c r="C6735" s="1" t="s">
        <v>21024</v>
      </c>
      <c r="D6735" s="35" t="s">
        <v>21025</v>
      </c>
      <c r="E6735" s="36">
        <v>398950.3</v>
      </c>
      <c r="F6735" s="1" t="s">
        <v>7</v>
      </c>
    </row>
    <row r="6736" spans="1:6" x14ac:dyDescent="0.3">
      <c r="A6736" s="1" t="s">
        <v>21046</v>
      </c>
      <c r="B6736" s="1" t="s">
        <v>21047</v>
      </c>
      <c r="C6736" s="1" t="s">
        <v>21048</v>
      </c>
      <c r="D6736" s="35" t="s">
        <v>21049</v>
      </c>
      <c r="E6736" s="36">
        <v>372508.58</v>
      </c>
      <c r="F6736" s="1" t="s">
        <v>7</v>
      </c>
    </row>
    <row r="6737" spans="1:6" x14ac:dyDescent="0.3">
      <c r="A6737" s="1" t="s">
        <v>21050</v>
      </c>
      <c r="B6737" s="1" t="s">
        <v>21051</v>
      </c>
      <c r="C6737" s="1" t="s">
        <v>21052</v>
      </c>
      <c r="D6737" s="35" t="s">
        <v>21053</v>
      </c>
      <c r="E6737" s="36">
        <v>4628292.99</v>
      </c>
      <c r="F6737" s="1" t="s">
        <v>7</v>
      </c>
    </row>
    <row r="6738" spans="1:6" x14ac:dyDescent="0.3">
      <c r="A6738" s="1" t="s">
        <v>21054</v>
      </c>
      <c r="B6738" s="1" t="s">
        <v>21055</v>
      </c>
      <c r="C6738" s="1" t="s">
        <v>21056</v>
      </c>
      <c r="D6738" s="35" t="s">
        <v>21057</v>
      </c>
      <c r="E6738" s="36">
        <v>11121768.199999999</v>
      </c>
      <c r="F6738" s="1" t="s">
        <v>7</v>
      </c>
    </row>
    <row r="6739" spans="1:6" x14ac:dyDescent="0.3">
      <c r="A6739" s="1" t="s">
        <v>21058</v>
      </c>
      <c r="B6739" s="1" t="s">
        <v>21059</v>
      </c>
      <c r="C6739" s="1" t="s">
        <v>21060</v>
      </c>
      <c r="D6739" s="35" t="s">
        <v>21061</v>
      </c>
      <c r="E6739" s="36">
        <v>7653215.2699999996</v>
      </c>
      <c r="F6739" s="1" t="s">
        <v>7</v>
      </c>
    </row>
    <row r="6740" spans="1:6" x14ac:dyDescent="0.3">
      <c r="A6740" s="1" t="s">
        <v>21062</v>
      </c>
      <c r="B6740" s="1" t="s">
        <v>21063</v>
      </c>
      <c r="C6740" s="1" t="s">
        <v>6935</v>
      </c>
      <c r="D6740" s="35" t="s">
        <v>6936</v>
      </c>
      <c r="E6740" s="36">
        <v>1725520.09</v>
      </c>
      <c r="F6740" s="1" t="s">
        <v>7</v>
      </c>
    </row>
    <row r="6741" spans="1:6" x14ac:dyDescent="0.3">
      <c r="A6741" s="1" t="s">
        <v>21064</v>
      </c>
      <c r="B6741" s="1" t="s">
        <v>21065</v>
      </c>
      <c r="C6741" s="1" t="s">
        <v>967</v>
      </c>
      <c r="D6741" s="35" t="s">
        <v>968</v>
      </c>
      <c r="E6741" s="36">
        <v>2066289.01</v>
      </c>
      <c r="F6741" s="1" t="s">
        <v>7</v>
      </c>
    </row>
    <row r="6742" spans="1:6" x14ac:dyDescent="0.3">
      <c r="A6742" s="1" t="s">
        <v>21066</v>
      </c>
      <c r="B6742" s="1" t="s">
        <v>21067</v>
      </c>
      <c r="C6742" s="1" t="s">
        <v>967</v>
      </c>
      <c r="D6742" s="35" t="s">
        <v>968</v>
      </c>
      <c r="E6742" s="36">
        <v>5471710.2000000002</v>
      </c>
      <c r="F6742" s="1" t="s">
        <v>7</v>
      </c>
    </row>
    <row r="6743" spans="1:6" x14ac:dyDescent="0.3">
      <c r="A6743" s="1" t="s">
        <v>21068</v>
      </c>
      <c r="B6743" s="1" t="s">
        <v>21069</v>
      </c>
      <c r="C6743" s="1" t="s">
        <v>541</v>
      </c>
      <c r="D6743" s="35" t="s">
        <v>542</v>
      </c>
      <c r="E6743" s="36">
        <v>38063966.43</v>
      </c>
      <c r="F6743" s="1" t="s">
        <v>7</v>
      </c>
    </row>
    <row r="6744" spans="1:6" x14ac:dyDescent="0.3">
      <c r="A6744" s="1" t="s">
        <v>21070</v>
      </c>
      <c r="B6744" s="1" t="s">
        <v>21071</v>
      </c>
      <c r="C6744" s="1" t="s">
        <v>991</v>
      </c>
      <c r="D6744" s="35" t="s">
        <v>992</v>
      </c>
      <c r="E6744" s="36">
        <v>1389649</v>
      </c>
      <c r="F6744" s="1" t="s">
        <v>7</v>
      </c>
    </row>
    <row r="6745" spans="1:6" x14ac:dyDescent="0.3">
      <c r="A6745" s="1" t="s">
        <v>21072</v>
      </c>
      <c r="B6745" s="1" t="s">
        <v>21073</v>
      </c>
      <c r="C6745" s="1" t="s">
        <v>21074</v>
      </c>
      <c r="D6745" s="35" t="s">
        <v>21075</v>
      </c>
      <c r="E6745" s="36">
        <v>4193093.26</v>
      </c>
      <c r="F6745" s="1" t="s">
        <v>7</v>
      </c>
    </row>
    <row r="6746" spans="1:6" x14ac:dyDescent="0.3">
      <c r="A6746" s="1" t="s">
        <v>21076</v>
      </c>
      <c r="B6746" s="1" t="s">
        <v>21077</v>
      </c>
      <c r="C6746" s="1" t="s">
        <v>10230</v>
      </c>
      <c r="D6746" s="35" t="s">
        <v>10231</v>
      </c>
      <c r="E6746" s="36">
        <v>6910342.7300000004</v>
      </c>
      <c r="F6746" s="1" t="s">
        <v>7</v>
      </c>
    </row>
    <row r="6747" spans="1:6" x14ac:dyDescent="0.3">
      <c r="A6747" s="1" t="s">
        <v>21078</v>
      </c>
      <c r="B6747" s="1" t="s">
        <v>21079</v>
      </c>
      <c r="C6747" s="1" t="s">
        <v>9853</v>
      </c>
      <c r="D6747" s="35" t="s">
        <v>9854</v>
      </c>
      <c r="E6747" s="36">
        <v>2974404.25</v>
      </c>
      <c r="F6747" s="1" t="s">
        <v>7</v>
      </c>
    </row>
    <row r="6748" spans="1:6" x14ac:dyDescent="0.3">
      <c r="A6748" s="1" t="s">
        <v>21080</v>
      </c>
      <c r="B6748" s="1" t="s">
        <v>21081</v>
      </c>
      <c r="C6748" s="1" t="s">
        <v>9853</v>
      </c>
      <c r="D6748" s="35" t="s">
        <v>9854</v>
      </c>
      <c r="E6748" s="36">
        <v>11254959.84</v>
      </c>
      <c r="F6748" s="1" t="s">
        <v>7</v>
      </c>
    </row>
    <row r="6749" spans="1:6" x14ac:dyDescent="0.3">
      <c r="A6749" s="1" t="s">
        <v>21082</v>
      </c>
      <c r="B6749" s="1" t="s">
        <v>21083</v>
      </c>
      <c r="C6749" s="1" t="s">
        <v>9853</v>
      </c>
      <c r="D6749" s="35" t="s">
        <v>9854</v>
      </c>
      <c r="E6749" s="36">
        <v>1200010.96</v>
      </c>
      <c r="F6749" s="1" t="s">
        <v>7</v>
      </c>
    </row>
    <row r="6750" spans="1:6" x14ac:dyDescent="0.3">
      <c r="A6750" s="1" t="s">
        <v>21084</v>
      </c>
      <c r="B6750" s="1" t="s">
        <v>21085</v>
      </c>
      <c r="C6750" s="1" t="s">
        <v>9897</v>
      </c>
      <c r="D6750" s="35" t="s">
        <v>9898</v>
      </c>
      <c r="E6750" s="36">
        <v>8233627.8600000003</v>
      </c>
      <c r="F6750" s="1" t="s">
        <v>7</v>
      </c>
    </row>
    <row r="6751" spans="1:6" x14ac:dyDescent="0.3">
      <c r="A6751" s="1" t="s">
        <v>21086</v>
      </c>
      <c r="B6751" s="1" t="s">
        <v>21087</v>
      </c>
      <c r="C6751" s="1" t="s">
        <v>9853</v>
      </c>
      <c r="D6751" s="35" t="s">
        <v>9854</v>
      </c>
      <c r="E6751" s="36">
        <v>2154235.0099999998</v>
      </c>
      <c r="F6751" s="1" t="s">
        <v>7</v>
      </c>
    </row>
    <row r="6752" spans="1:6" x14ac:dyDescent="0.3">
      <c r="A6752" s="1" t="s">
        <v>21088</v>
      </c>
      <c r="B6752" s="1" t="s">
        <v>21089</v>
      </c>
      <c r="C6752" s="1" t="s">
        <v>21090</v>
      </c>
      <c r="D6752" s="35" t="s">
        <v>21091</v>
      </c>
      <c r="E6752" s="36">
        <v>4254631.75</v>
      </c>
      <c r="F6752" s="1" t="s">
        <v>7</v>
      </c>
    </row>
    <row r="6753" spans="1:6" x14ac:dyDescent="0.3">
      <c r="A6753" s="1" t="s">
        <v>21092</v>
      </c>
      <c r="B6753" s="1" t="s">
        <v>21093</v>
      </c>
      <c r="C6753" s="1" t="s">
        <v>14372</v>
      </c>
      <c r="D6753" s="35" t="s">
        <v>14373</v>
      </c>
      <c r="E6753" s="36">
        <v>1027756.85</v>
      </c>
      <c r="F6753" s="1" t="s">
        <v>7</v>
      </c>
    </row>
    <row r="6754" spans="1:6" x14ac:dyDescent="0.3">
      <c r="A6754" s="1" t="s">
        <v>21094</v>
      </c>
      <c r="B6754" s="1" t="s">
        <v>21095</v>
      </c>
      <c r="C6754" s="1" t="s">
        <v>9853</v>
      </c>
      <c r="D6754" s="35" t="s">
        <v>9854</v>
      </c>
      <c r="E6754" s="36">
        <v>2198979.13</v>
      </c>
      <c r="F6754" s="1" t="s">
        <v>7</v>
      </c>
    </row>
    <row r="6755" spans="1:6" x14ac:dyDescent="0.3">
      <c r="A6755" s="1" t="s">
        <v>21096</v>
      </c>
      <c r="B6755" s="1" t="s">
        <v>21097</v>
      </c>
      <c r="C6755" s="1" t="s">
        <v>21098</v>
      </c>
      <c r="D6755" s="35" t="s">
        <v>21099</v>
      </c>
      <c r="E6755" s="36">
        <v>2398315.15</v>
      </c>
      <c r="F6755" s="1" t="s">
        <v>7</v>
      </c>
    </row>
    <row r="6756" spans="1:6" x14ac:dyDescent="0.3">
      <c r="A6756" s="1" t="s">
        <v>21100</v>
      </c>
      <c r="B6756" s="1" t="s">
        <v>21101</v>
      </c>
      <c r="C6756" s="1" t="s">
        <v>541</v>
      </c>
      <c r="D6756" s="35" t="s">
        <v>542</v>
      </c>
      <c r="E6756" s="36">
        <v>6405000</v>
      </c>
      <c r="F6756" s="1" t="s">
        <v>7</v>
      </c>
    </row>
    <row r="6757" spans="1:6" x14ac:dyDescent="0.3">
      <c r="A6757" s="1" t="s">
        <v>21102</v>
      </c>
      <c r="B6757" s="1" t="s">
        <v>21103</v>
      </c>
      <c r="C6757" s="1" t="s">
        <v>541</v>
      </c>
      <c r="D6757" s="35" t="s">
        <v>542</v>
      </c>
      <c r="E6757" s="36">
        <v>1232656.1299999999</v>
      </c>
      <c r="F6757" s="1" t="s">
        <v>7</v>
      </c>
    </row>
    <row r="6760" spans="1:6" x14ac:dyDescent="0.3">
      <c r="E6760" s="38"/>
    </row>
  </sheetData>
  <autoFilter ref="A1:F6757"/>
  <pageMargins left="0.7" right="0.7" top="0.75" bottom="0.75" header="0.3" footer="0.3"/>
  <ignoredErrors>
    <ignoredError sqref="D2:D675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23"/>
  <sheetViews>
    <sheetView zoomScale="115" zoomScaleNormal="115" workbookViewId="0">
      <selection activeCell="B7" sqref="B7"/>
    </sheetView>
  </sheetViews>
  <sheetFormatPr defaultRowHeight="13.2" x14ac:dyDescent="0.3"/>
  <cols>
    <col min="2" max="2" width="43.28515625" customWidth="1"/>
  </cols>
  <sheetData>
    <row r="2" spans="2:3" x14ac:dyDescent="0.3">
      <c r="B2" t="s">
        <v>355</v>
      </c>
    </row>
    <row r="4" spans="2:3" x14ac:dyDescent="0.3">
      <c r="B4" s="98" t="s">
        <v>252</v>
      </c>
      <c r="C4" s="57">
        <v>2017</v>
      </c>
    </row>
    <row r="5" spans="2:3" x14ac:dyDescent="0.3">
      <c r="B5" s="54" t="s">
        <v>144</v>
      </c>
      <c r="C5" s="55">
        <v>7</v>
      </c>
    </row>
    <row r="6" spans="2:3" x14ac:dyDescent="0.3">
      <c r="B6" s="54" t="s">
        <v>253</v>
      </c>
      <c r="C6" s="55">
        <v>6</v>
      </c>
    </row>
    <row r="7" spans="2:3" x14ac:dyDescent="0.3">
      <c r="B7" s="54" t="s">
        <v>147</v>
      </c>
      <c r="C7" s="55">
        <v>11</v>
      </c>
    </row>
    <row r="8" spans="2:3" x14ac:dyDescent="0.3">
      <c r="B8" s="54" t="s">
        <v>152</v>
      </c>
      <c r="C8" s="55">
        <v>13</v>
      </c>
    </row>
    <row r="9" spans="2:3" x14ac:dyDescent="0.3">
      <c r="B9" s="54" t="s">
        <v>157</v>
      </c>
      <c r="C9" s="55">
        <v>13</v>
      </c>
    </row>
    <row r="10" spans="2:3" x14ac:dyDescent="0.3">
      <c r="B10" s="54" t="s">
        <v>146</v>
      </c>
      <c r="C10" s="55">
        <v>17</v>
      </c>
    </row>
    <row r="11" spans="2:3" x14ac:dyDescent="0.3">
      <c r="B11" s="54" t="s">
        <v>21111</v>
      </c>
      <c r="C11" s="55">
        <v>19</v>
      </c>
    </row>
    <row r="12" spans="2:3" x14ac:dyDescent="0.3">
      <c r="B12" s="54" t="s">
        <v>156</v>
      </c>
      <c r="C12" s="55">
        <v>27</v>
      </c>
    </row>
    <row r="13" spans="2:3" x14ac:dyDescent="0.3">
      <c r="B13" s="54" t="s">
        <v>154</v>
      </c>
      <c r="C13" s="55">
        <v>29</v>
      </c>
    </row>
    <row r="14" spans="2:3" x14ac:dyDescent="0.3">
      <c r="B14" s="54" t="s">
        <v>159</v>
      </c>
      <c r="C14" s="55">
        <v>32</v>
      </c>
    </row>
    <row r="15" spans="2:3" x14ac:dyDescent="0.3">
      <c r="B15" s="54" t="s">
        <v>158</v>
      </c>
      <c r="C15" s="55">
        <v>167</v>
      </c>
    </row>
    <row r="16" spans="2:3" x14ac:dyDescent="0.3">
      <c r="B16" s="54" t="s">
        <v>155</v>
      </c>
      <c r="C16" s="55">
        <v>303</v>
      </c>
    </row>
    <row r="17" spans="2:3" x14ac:dyDescent="0.3">
      <c r="B17" s="54" t="s">
        <v>150</v>
      </c>
      <c r="C17" s="55">
        <v>454</v>
      </c>
    </row>
    <row r="18" spans="2:3" x14ac:dyDescent="0.3">
      <c r="B18" s="56" t="s">
        <v>254</v>
      </c>
      <c r="C18" s="57">
        <v>864</v>
      </c>
    </row>
    <row r="19" spans="2:3" x14ac:dyDescent="0.3">
      <c r="B19" s="10" t="s">
        <v>255</v>
      </c>
      <c r="C19" s="11">
        <f>SUM(C5:C18)</f>
        <v>1962</v>
      </c>
    </row>
    <row r="23" spans="2:3" x14ac:dyDescent="0.3">
      <c r="B23" s="2"/>
    </row>
  </sheetData>
  <sheetProtection algorithmName="SHA-512" hashValue="RmM6TtqW/SClxINQ2aIlBOuVEdapfLNYcfpn2ls/w+p6wde9IzOogR8tuYUn6v+BZrCa4IZkDApAt+uJSFqI1g==" saltValue="JSB2mK9/RTU42PBSFiio8Q==" spinCount="100000" sheet="1" objects="1" scenarios="1" selectLockedCells="1"/>
  <pageMargins left="0.7" right="0.7" top="0.75" bottom="0.75" header="0.3" footer="0.3"/>
  <pageSetup paperSize="9" orientation="portrait" r:id="rId1"/>
  <ignoredErrors>
    <ignoredError sqref="C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J5"/>
  <sheetViews>
    <sheetView zoomScale="115" zoomScaleNormal="115" workbookViewId="0">
      <selection activeCell="B3" sqref="B3"/>
    </sheetView>
  </sheetViews>
  <sheetFormatPr defaultRowHeight="13.2" x14ac:dyDescent="0.3"/>
  <cols>
    <col min="2" max="2" width="12.85546875" customWidth="1"/>
    <col min="3" max="3" width="15.85546875" customWidth="1"/>
    <col min="4" max="4" width="12.85546875" customWidth="1"/>
    <col min="5" max="5" width="23" customWidth="1"/>
    <col min="6" max="10" width="12.85546875" customWidth="1"/>
  </cols>
  <sheetData>
    <row r="2" spans="2:10" x14ac:dyDescent="0.3">
      <c r="B2" t="s">
        <v>356</v>
      </c>
    </row>
    <row r="3" spans="2:10" ht="26.4" x14ac:dyDescent="0.3">
      <c r="B3" s="49"/>
      <c r="C3" s="58" t="s">
        <v>256</v>
      </c>
      <c r="D3" s="58" t="s">
        <v>257</v>
      </c>
      <c r="E3" s="66" t="s">
        <v>357</v>
      </c>
      <c r="F3" s="17"/>
      <c r="G3" s="17"/>
      <c r="H3" s="17"/>
      <c r="I3" s="17"/>
      <c r="J3" s="17"/>
    </row>
    <row r="4" spans="2:10" x14ac:dyDescent="0.3">
      <c r="B4" s="49" t="s">
        <v>234</v>
      </c>
      <c r="C4" s="59">
        <v>1962</v>
      </c>
      <c r="D4" s="59">
        <v>220676</v>
      </c>
      <c r="E4" s="67">
        <f>+C4/D4</f>
        <v>8.8908626221247435E-3</v>
      </c>
      <c r="F4" s="14"/>
      <c r="G4" s="14"/>
      <c r="H4" s="14"/>
      <c r="I4" s="14"/>
      <c r="J4" s="14"/>
    </row>
    <row r="5" spans="2:10" x14ac:dyDescent="0.3">
      <c r="B5" s="49" t="s">
        <v>240</v>
      </c>
      <c r="C5" s="59">
        <v>220000</v>
      </c>
      <c r="D5" s="59">
        <v>980000</v>
      </c>
      <c r="E5" s="67">
        <f>+C5/D5</f>
        <v>0.22448979591836735</v>
      </c>
      <c r="F5" s="14"/>
      <c r="G5" s="14"/>
      <c r="H5" s="14"/>
      <c r="I5" s="14"/>
      <c r="J5" s="14"/>
    </row>
  </sheetData>
  <sheetProtection algorithmName="SHA-512" hashValue="aoBTcjJ229CjtOvbQFBEw7Mdq11IfJmtSbaPnIxKff8kL2DnjD6ZJZt16Cez3Gh/ZEVtpy93kw3ITQBboZ6yHw==" saltValue="jx/20c1vFc3StYVvHKPASA==" spinCount="100000" sheet="1" objects="1" scenarios="1" selectLockedCells="1"/>
  <pageMargins left="0.7" right="0.7" top="0.75" bottom="0.75" header="0.3" footer="0.3"/>
  <pageSetup paperSize="9" orientation="portrait" r:id="rId1"/>
  <ignoredErrors>
    <ignoredError sqref="E4:E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5"/>
  <sheetViews>
    <sheetView zoomScaleNormal="100" workbookViewId="0">
      <selection activeCell="C3" sqref="C3"/>
    </sheetView>
  </sheetViews>
  <sheetFormatPr defaultRowHeight="13.2" x14ac:dyDescent="0.3"/>
  <cols>
    <col min="2" max="2" width="11.140625" customWidth="1"/>
    <col min="3" max="3" width="14.140625" customWidth="1"/>
    <col min="4" max="4" width="38.7109375" customWidth="1"/>
    <col min="5" max="5" width="27.42578125" customWidth="1"/>
    <col min="6" max="6" width="45.140625" customWidth="1"/>
    <col min="7" max="7" width="33.140625" customWidth="1"/>
  </cols>
  <sheetData>
    <row r="2" spans="2:7" x14ac:dyDescent="0.3">
      <c r="B2" t="s">
        <v>21112</v>
      </c>
    </row>
    <row r="3" spans="2:7" ht="26.4" x14ac:dyDescent="0.3">
      <c r="B3" s="60"/>
      <c r="C3" s="61" t="s">
        <v>256</v>
      </c>
      <c r="D3" s="60" t="s">
        <v>21115</v>
      </c>
      <c r="E3" s="60" t="s">
        <v>259</v>
      </c>
      <c r="F3" s="16" t="s">
        <v>21113</v>
      </c>
      <c r="G3" s="16" t="s">
        <v>21114</v>
      </c>
    </row>
    <row r="4" spans="2:7" x14ac:dyDescent="0.3">
      <c r="B4" s="62" t="s">
        <v>234</v>
      </c>
      <c r="C4" s="59">
        <v>1962</v>
      </c>
      <c r="D4" s="63">
        <v>91548.41</v>
      </c>
      <c r="E4" s="64">
        <v>425564</v>
      </c>
      <c r="F4" s="19">
        <f>+D4/E4</f>
        <v>0.21512254326023819</v>
      </c>
      <c r="G4" s="20">
        <f>+C4/E4*1000</f>
        <v>4.6103523794305907</v>
      </c>
    </row>
    <row r="5" spans="2:7" x14ac:dyDescent="0.3">
      <c r="B5" s="65" t="s">
        <v>240</v>
      </c>
      <c r="C5" s="59">
        <v>220000</v>
      </c>
      <c r="D5" s="63">
        <v>330000000</v>
      </c>
      <c r="E5" s="64">
        <v>1868000</v>
      </c>
      <c r="F5" s="19">
        <f>+D5/E5</f>
        <v>176.65952890792292</v>
      </c>
      <c r="G5" s="20">
        <f>+C5/E5*1000</f>
        <v>117.77301927194861</v>
      </c>
    </row>
  </sheetData>
  <sheetProtection algorithmName="SHA-512" hashValue="uVVBR7Ty+dpv9LW1Wr24kkqdBfblZaAZIrI8FOeWyzYn5boRf6ISTKHHvGV7v0Vs3B+zjd2YH69ca2iauf0xgg==" saltValue="wh9iPa4+11HmkOqo8HEBLQ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F10"/>
  <sheetViews>
    <sheetView workbookViewId="0">
      <selection activeCell="B4" sqref="B4"/>
    </sheetView>
  </sheetViews>
  <sheetFormatPr defaultRowHeight="13.2" x14ac:dyDescent="0.3"/>
  <cols>
    <col min="2" max="2" width="29.7109375" customWidth="1"/>
    <col min="3" max="6" width="15.85546875" customWidth="1"/>
  </cols>
  <sheetData>
    <row r="2" spans="2:6" x14ac:dyDescent="0.3">
      <c r="B2" t="s">
        <v>380</v>
      </c>
    </row>
    <row r="4" spans="2:6" ht="26.4" x14ac:dyDescent="0.3">
      <c r="B4" s="99" t="s">
        <v>229</v>
      </c>
      <c r="C4" s="58">
        <v>2015</v>
      </c>
      <c r="D4" s="58">
        <v>2016</v>
      </c>
      <c r="E4" s="58">
        <v>2017</v>
      </c>
      <c r="F4" s="5" t="s">
        <v>261</v>
      </c>
    </row>
    <row r="5" spans="2:6" ht="26.4" x14ac:dyDescent="0.3">
      <c r="B5" s="61" t="s">
        <v>358</v>
      </c>
      <c r="C5" s="69">
        <v>15920611</v>
      </c>
      <c r="D5" s="69">
        <v>11852615</v>
      </c>
      <c r="E5" s="69">
        <v>15898514</v>
      </c>
      <c r="F5" s="8">
        <f t="shared" ref="F5:F10" si="0">AVERAGE(C5:E5)</f>
        <v>14557246.666666666</v>
      </c>
    </row>
    <row r="6" spans="2:6" ht="26.4" x14ac:dyDescent="0.3">
      <c r="B6" s="61" t="s">
        <v>359</v>
      </c>
      <c r="C6" s="69">
        <v>5286695</v>
      </c>
      <c r="D6" s="69">
        <v>4670928</v>
      </c>
      <c r="E6" s="69">
        <v>5223427</v>
      </c>
      <c r="F6" s="8">
        <f t="shared" si="0"/>
        <v>5060350</v>
      </c>
    </row>
    <row r="7" spans="2:6" x14ac:dyDescent="0.3">
      <c r="B7" s="61" t="s">
        <v>360</v>
      </c>
      <c r="C7" s="69">
        <v>3912745</v>
      </c>
      <c r="D7" s="69">
        <v>3678294</v>
      </c>
      <c r="E7" s="69">
        <v>3926393</v>
      </c>
      <c r="F7" s="8">
        <f t="shared" si="0"/>
        <v>3839144</v>
      </c>
    </row>
    <row r="8" spans="2:6" x14ac:dyDescent="0.3">
      <c r="B8" s="61" t="s">
        <v>361</v>
      </c>
      <c r="C8" s="69">
        <v>722562</v>
      </c>
      <c r="D8" s="69">
        <v>391151</v>
      </c>
      <c r="E8" s="69">
        <v>804392</v>
      </c>
      <c r="F8" s="8">
        <f t="shared" si="0"/>
        <v>639368.33333333337</v>
      </c>
    </row>
    <row r="9" spans="2:6" x14ac:dyDescent="0.3">
      <c r="B9" s="61" t="s">
        <v>362</v>
      </c>
      <c r="C9" s="69">
        <v>82928</v>
      </c>
      <c r="D9" s="69">
        <v>84266</v>
      </c>
      <c r="E9" s="69">
        <v>99727</v>
      </c>
      <c r="F9" s="8">
        <f t="shared" si="0"/>
        <v>88973.666666666672</v>
      </c>
    </row>
    <row r="10" spans="2:6" ht="26.4" x14ac:dyDescent="0.3">
      <c r="B10" s="6" t="s">
        <v>363</v>
      </c>
      <c r="C10" s="8">
        <f>SUM(C5:C9)</f>
        <v>25925541</v>
      </c>
      <c r="D10" s="8">
        <f>SUM(D5:D9)</f>
        <v>20677254</v>
      </c>
      <c r="E10" s="8">
        <f>SUM(E5:E9)</f>
        <v>25952453</v>
      </c>
      <c r="F10" s="8">
        <f t="shared" si="0"/>
        <v>24185082.666666668</v>
      </c>
    </row>
  </sheetData>
  <sheetProtection algorithmName="SHA-512" hashValue="Uzw41u6A+37NlmQ8osIXq0CsDkwFIypS6iher/5qKZ1OQDHpMOqyLNU7pqAF3RLl5HcALDCnIt/FmHD3FANLTw==" saltValue="Lvf+RILT6jIw25Wrgniemw==" spinCount="100000" sheet="1" objects="1" scenarios="1" selectLockedCells="1"/>
  <pageMargins left="0.7" right="0.7" top="0.75" bottom="0.75" header="0.3" footer="0.3"/>
  <ignoredErrors>
    <ignoredError sqref="C10:E10" formulaRange="1"/>
    <ignoredError sqref="F10" formula="1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10"/>
  <sheetViews>
    <sheetView workbookViewId="0">
      <selection activeCell="D7" sqref="D7"/>
    </sheetView>
  </sheetViews>
  <sheetFormatPr defaultRowHeight="13.2" x14ac:dyDescent="0.3"/>
  <cols>
    <col min="2" max="2" width="16.28515625" customWidth="1"/>
    <col min="3" max="4" width="12.140625" customWidth="1"/>
    <col min="5" max="5" width="15.140625" customWidth="1"/>
  </cols>
  <sheetData>
    <row r="2" spans="2:5" x14ac:dyDescent="0.3">
      <c r="B2" t="s">
        <v>364</v>
      </c>
    </row>
    <row r="4" spans="2:5" ht="26.4" x14ac:dyDescent="0.3">
      <c r="B4" s="49"/>
      <c r="C4" s="58" t="s">
        <v>269</v>
      </c>
      <c r="D4" s="58" t="s">
        <v>270</v>
      </c>
      <c r="E4" s="5" t="s">
        <v>271</v>
      </c>
    </row>
    <row r="5" spans="2:5" x14ac:dyDescent="0.3">
      <c r="B5" s="49" t="s">
        <v>272</v>
      </c>
      <c r="C5" s="51">
        <v>1083</v>
      </c>
      <c r="D5" s="51">
        <v>57</v>
      </c>
      <c r="E5" s="21">
        <f t="shared" ref="E5:E10" si="0">+C5/D5</f>
        <v>19</v>
      </c>
    </row>
    <row r="6" spans="2:5" x14ac:dyDescent="0.3">
      <c r="B6" s="49" t="s">
        <v>273</v>
      </c>
      <c r="C6" s="51">
        <v>3464</v>
      </c>
      <c r="D6" s="51">
        <v>157</v>
      </c>
      <c r="E6" s="21">
        <f t="shared" si="0"/>
        <v>22.063694267515924</v>
      </c>
    </row>
    <row r="7" spans="2:5" x14ac:dyDescent="0.3">
      <c r="B7" s="49" t="s">
        <v>274</v>
      </c>
      <c r="C7" s="51">
        <v>1986</v>
      </c>
      <c r="D7" s="51">
        <v>91</v>
      </c>
      <c r="E7" s="21">
        <f t="shared" si="0"/>
        <v>21.824175824175825</v>
      </c>
    </row>
    <row r="8" spans="2:5" x14ac:dyDescent="0.3">
      <c r="B8" s="49" t="s">
        <v>275</v>
      </c>
      <c r="C8" s="51">
        <v>3152</v>
      </c>
      <c r="D8" s="51">
        <v>141</v>
      </c>
      <c r="E8" s="21">
        <f t="shared" si="0"/>
        <v>22.354609929078013</v>
      </c>
    </row>
    <row r="9" spans="2:5" x14ac:dyDescent="0.3">
      <c r="B9" s="49" t="s">
        <v>276</v>
      </c>
      <c r="C9" s="51">
        <v>3008</v>
      </c>
      <c r="D9" s="51">
        <v>130</v>
      </c>
      <c r="E9" s="21">
        <f t="shared" si="0"/>
        <v>23.138461538461538</v>
      </c>
    </row>
    <row r="10" spans="2:5" x14ac:dyDescent="0.3">
      <c r="B10" s="4" t="s">
        <v>21116</v>
      </c>
      <c r="C10" s="22">
        <f>SUM(C5:C9)</f>
        <v>12693</v>
      </c>
      <c r="D10" s="22">
        <f t="shared" ref="D10" si="1">SUM(D5:D9)</f>
        <v>576</v>
      </c>
      <c r="E10" s="23">
        <f t="shared" si="0"/>
        <v>22.036458333333332</v>
      </c>
    </row>
  </sheetData>
  <sheetProtection algorithmName="SHA-512" hashValue="NHfdkzshZgZPLQ+dY2Lv61XOBupdARvmEECvnhQnvGHF93eqzr1Yan0UngpfoQ+EEBo/Ancp/NO3hpLKloBpYA==" saltValue="DXYRNhLZxqw9VmAuTVMbew==" spinCount="100000" sheet="1" objects="1" scenarios="1" selectLockedCell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F9"/>
  <sheetViews>
    <sheetView zoomScaleNormal="100" workbookViewId="0">
      <selection activeCell="C5" sqref="C5"/>
    </sheetView>
  </sheetViews>
  <sheetFormatPr defaultRowHeight="13.2" x14ac:dyDescent="0.3"/>
  <cols>
    <col min="2" max="2" width="38.5703125" customWidth="1"/>
  </cols>
  <sheetData>
    <row r="2" spans="2:6" x14ac:dyDescent="0.3">
      <c r="B2" t="s">
        <v>21117</v>
      </c>
    </row>
    <row r="4" spans="2:6" x14ac:dyDescent="0.3">
      <c r="B4" s="49"/>
      <c r="C4" s="50">
        <v>2015</v>
      </c>
      <c r="D4" s="50">
        <v>2016</v>
      </c>
      <c r="E4" s="50">
        <v>2017</v>
      </c>
      <c r="F4" s="50">
        <v>2018</v>
      </c>
    </row>
    <row r="5" spans="2:6" x14ac:dyDescent="0.3">
      <c r="B5" s="49" t="s">
        <v>278</v>
      </c>
      <c r="C5" s="59">
        <v>24511</v>
      </c>
      <c r="D5" s="59">
        <v>25092</v>
      </c>
      <c r="E5" s="59">
        <v>25608</v>
      </c>
      <c r="F5" s="59">
        <v>25933</v>
      </c>
    </row>
    <row r="6" spans="2:6" x14ac:dyDescent="0.3">
      <c r="B6" s="49" t="s">
        <v>279</v>
      </c>
      <c r="C6" s="59">
        <v>19508</v>
      </c>
      <c r="D6" s="59">
        <v>19804</v>
      </c>
      <c r="E6" s="59">
        <v>20156</v>
      </c>
      <c r="F6" s="59">
        <v>20280</v>
      </c>
    </row>
    <row r="7" spans="2:6" x14ac:dyDescent="0.3">
      <c r="B7" s="49" t="s">
        <v>280</v>
      </c>
      <c r="C7" s="59">
        <v>422932</v>
      </c>
      <c r="D7" s="59">
        <v>425923</v>
      </c>
      <c r="E7" s="59">
        <v>429564</v>
      </c>
      <c r="F7" s="59">
        <v>432864</v>
      </c>
    </row>
    <row r="8" spans="2:6" x14ac:dyDescent="0.3">
      <c r="B8" s="15" t="s">
        <v>365</v>
      </c>
      <c r="C8" s="21">
        <f>+(C5/C7)*100</f>
        <v>5.7954943111422166</v>
      </c>
      <c r="D8" s="21">
        <f t="shared" ref="D8:F8" si="0">+(D5/D7)*100</f>
        <v>5.8912056874129828</v>
      </c>
      <c r="E8" s="21">
        <f t="shared" si="0"/>
        <v>5.9613934128558261</v>
      </c>
      <c r="F8" s="21">
        <f t="shared" si="0"/>
        <v>5.9910272048495603</v>
      </c>
    </row>
    <row r="9" spans="2:6" x14ac:dyDescent="0.3">
      <c r="B9" s="15" t="s">
        <v>366</v>
      </c>
      <c r="C9" s="21">
        <f>+(C6/C7)*100</f>
        <v>4.6125618302705877</v>
      </c>
      <c r="D9" s="21">
        <f t="shared" ref="D9:F9" si="1">+(D6/D7)*100</f>
        <v>4.6496667237974938</v>
      </c>
      <c r="E9" s="21">
        <f t="shared" si="1"/>
        <v>4.6921995325492825</v>
      </c>
      <c r="F9" s="21">
        <f t="shared" si="1"/>
        <v>4.6850742958527389</v>
      </c>
    </row>
  </sheetData>
  <sheetProtection algorithmName="SHA-512" hashValue="wWhqUX4Caf83olBsh5Pny4UcecrAQa2MoPePMiy+pxUbdN38CEgI9EeVnHJk22m1iSh8t91whkBA+Qqpf1jEtA==" saltValue="L1KKhQPJR+lNgiamFMbOxg==" spinCount="100000" sheet="1" objects="1" scenarios="1" selectLockedCell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X25"/>
  <sheetViews>
    <sheetView workbookViewId="0">
      <selection activeCell="E5" sqref="E5"/>
    </sheetView>
  </sheetViews>
  <sheetFormatPr defaultRowHeight="13.2" x14ac:dyDescent="0.3"/>
  <sheetData>
    <row r="2" spans="2:24" x14ac:dyDescent="0.3">
      <c r="B2" t="s">
        <v>21106</v>
      </c>
    </row>
    <row r="3" spans="2:24" x14ac:dyDescent="0.3">
      <c r="B3" s="14" t="s">
        <v>21107</v>
      </c>
    </row>
    <row r="4" spans="2:24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2:24" x14ac:dyDescent="0.3">
      <c r="B5" s="14"/>
      <c r="C5" s="14"/>
      <c r="D5" s="14"/>
      <c r="E5" s="49" t="s">
        <v>281</v>
      </c>
      <c r="F5" s="49" t="s">
        <v>282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2:24" x14ac:dyDescent="0.3">
      <c r="B6" s="14"/>
      <c r="C6" s="14"/>
      <c r="D6" s="14"/>
      <c r="E6" s="49" t="s">
        <v>283</v>
      </c>
      <c r="F6" s="69">
        <v>5819</v>
      </c>
      <c r="G6" s="2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2:24" x14ac:dyDescent="0.3">
      <c r="B7" s="14"/>
      <c r="C7" s="14"/>
      <c r="D7" s="14"/>
      <c r="E7" s="49" t="s">
        <v>284</v>
      </c>
      <c r="F7" s="69">
        <v>5769</v>
      </c>
      <c r="G7" s="2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2:24" x14ac:dyDescent="0.3">
      <c r="B8" s="14"/>
      <c r="C8" s="14"/>
      <c r="D8" s="25"/>
      <c r="E8" s="49" t="s">
        <v>285</v>
      </c>
      <c r="F8" s="69">
        <v>5653</v>
      </c>
      <c r="G8" s="2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2:24" x14ac:dyDescent="0.3">
      <c r="B9" s="14"/>
      <c r="C9" s="14"/>
      <c r="D9" s="14"/>
      <c r="E9" s="49" t="s">
        <v>286</v>
      </c>
      <c r="F9" s="69">
        <v>5382</v>
      </c>
      <c r="G9" s="2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2:24" x14ac:dyDescent="0.3">
      <c r="B10" s="14"/>
      <c r="C10" s="14"/>
      <c r="D10" s="14"/>
      <c r="E10" s="49" t="s">
        <v>287</v>
      </c>
      <c r="F10" s="69">
        <v>5162</v>
      </c>
      <c r="G10" s="2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24" x14ac:dyDescent="0.3">
      <c r="B11" s="14"/>
      <c r="C11" s="25"/>
      <c r="D11" s="25"/>
      <c r="E11" s="49" t="s">
        <v>288</v>
      </c>
      <c r="F11" s="69">
        <v>4867</v>
      </c>
      <c r="G11" s="2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24" x14ac:dyDescent="0.3">
      <c r="B12" s="14"/>
      <c r="C12" s="14"/>
      <c r="D12" s="14"/>
      <c r="E12" s="49" t="s">
        <v>289</v>
      </c>
      <c r="F12" s="69">
        <v>4869</v>
      </c>
      <c r="G12" s="2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2:24" x14ac:dyDescent="0.3">
      <c r="B13" s="14"/>
      <c r="C13" s="14"/>
      <c r="D13" s="14"/>
      <c r="E13" s="49" t="s">
        <v>290</v>
      </c>
      <c r="F13" s="69">
        <v>5074</v>
      </c>
      <c r="G13" s="2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2:24" x14ac:dyDescent="0.3">
      <c r="B14" s="14"/>
      <c r="C14" s="14"/>
      <c r="D14" s="14"/>
      <c r="E14" s="49" t="s">
        <v>291</v>
      </c>
      <c r="F14" s="69">
        <v>4721</v>
      </c>
      <c r="G14" s="2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2:24" x14ac:dyDescent="0.3">
      <c r="B15" s="14"/>
      <c r="C15" s="14"/>
      <c r="D15" s="14"/>
      <c r="E15" s="49" t="s">
        <v>292</v>
      </c>
      <c r="F15" s="69">
        <v>4420</v>
      </c>
      <c r="G15" s="2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2:24" x14ac:dyDescent="0.3">
      <c r="B16" s="14"/>
      <c r="C16" s="14"/>
      <c r="D16" s="14"/>
      <c r="E16" s="49" t="s">
        <v>293</v>
      </c>
      <c r="F16" s="69">
        <v>4070</v>
      </c>
      <c r="G16" s="2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3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3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x14ac:dyDescent="0.3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x14ac:dyDescent="0.3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26.4" customHeight="1" x14ac:dyDescent="0.3">
      <c r="A25" s="70" t="s">
        <v>367</v>
      </c>
      <c r="B25" s="100" t="s">
        <v>368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4"/>
      <c r="T25" s="14"/>
      <c r="U25" s="14"/>
      <c r="V25" s="14"/>
      <c r="W25" s="14"/>
      <c r="X25" s="14"/>
    </row>
  </sheetData>
  <sheetProtection algorithmName="SHA-512" hashValue="pec9b5nlzMyFxg03s3H0u765G8D1QrWePZ48lbKM8xCyS5Ejc5Qji63kvH6V3G6n/7kwCVsp2+wZf7cYmShPyw==" saltValue="EI/Vormca3HZuxhtEHs3aA==" spinCount="100000" sheet="1" objects="1" scenarios="1" selectLockedCells="1"/>
  <mergeCells count="1">
    <mergeCell ref="B25:R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27</vt:i4>
      </vt:variant>
    </vt:vector>
  </HeadingPairs>
  <TitlesOfParts>
    <vt:vector size="27" baseType="lpstr"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17</vt:lpstr>
      <vt:lpstr>Graf 18</vt:lpstr>
      <vt:lpstr>Graf 19</vt:lpstr>
      <vt:lpstr>Graf 20</vt:lpstr>
      <vt:lpstr>Graf 21</vt:lpstr>
      <vt:lpstr>Graf 22</vt:lpstr>
      <vt:lpstr>Graf 23</vt:lpstr>
      <vt:lpstr>Graf 24</vt:lpstr>
      <vt:lpstr>EŠIF BA</vt:lpstr>
      <vt:lpstr>EŠIF KE</vt:lpstr>
      <vt:lpstr>EŠIF projekty SR 2014 - 2020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Štefan</dc:creator>
  <cp:lastModifiedBy>Juriová Jana</cp:lastModifiedBy>
  <cp:lastPrinted>2019-06-26T15:14:16Z</cp:lastPrinted>
  <dcterms:created xsi:type="dcterms:W3CDTF">2019-06-18T11:38:45Z</dcterms:created>
  <dcterms:modified xsi:type="dcterms:W3CDTF">2019-11-19T10:17:09Z</dcterms:modified>
</cp:coreProperties>
</file>